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0D3THYEzza9LCX_SFDnV_x4X210HZwAR\2.DESENVOLVENDO\LICITAÇÃO 2022\SEGEL ACADEMIA GINÁSTICA\ELÉTRICA\"/>
    </mc:Choice>
  </mc:AlternateContent>
  <xr:revisionPtr revIDLastSave="0" documentId="13_ncr:1_{AE2090A0-D51A-4073-9560-078494F74F53}" xr6:coauthVersionLast="36" xr6:coauthVersionMax="36" xr10:uidLastSave="{00000000-0000-0000-0000-000000000000}"/>
  <bookViews>
    <workbookView xWindow="0" yWindow="0" windowWidth="20610" windowHeight="11640" xr2:uid="{00000000-000D-0000-FFFF-FFFF00000000}"/>
  </bookViews>
  <sheets>
    <sheet name="ACADEMIA SEGEL" sheetId="1" r:id="rId1"/>
    <sheet name="MODELO ORSE 00707" sheetId="2" r:id="rId2"/>
    <sheet name="MODELO ORSE 11819" sheetId="3" r:id="rId3"/>
    <sheet name="MODELO ORSE 09669" sheetId="4" r:id="rId4"/>
    <sheet name="MODELO ORSE 09673" sheetId="5" r:id="rId5"/>
    <sheet name="MODELO SINAPI 92867" sheetId="6" r:id="rId6"/>
    <sheet name="MODELO ORSE 00778" sheetId="13" r:id="rId7"/>
    <sheet name="MODELO ORSE 12229" sheetId="7" r:id="rId8"/>
    <sheet name="MODELO SINAPI 93673" sheetId="8" r:id="rId9"/>
    <sheet name="MODELO ORSE 13150" sheetId="10" r:id="rId10"/>
    <sheet name="MODELO ORSE 09627" sheetId="11" r:id="rId11"/>
    <sheet name="2 MODELO ORSE 09627" sheetId="12" r:id="rId12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<sst xmlns="http://schemas.openxmlformats.org/spreadsheetml/2006/main" count="362" uniqueCount="129">
  <si>
    <t>UNIVERSIDADE FEDERAL DE PERNAMBUCO
SUPERINTENDÊNCIA DE INFRAESTRUTURA
DIRETORIA DE PLANOS E PROJETOS</t>
  </si>
  <si>
    <t>PROJETO:</t>
  </si>
  <si>
    <t>LOCAL :</t>
  </si>
  <si>
    <t>CAMPUS RECIFE</t>
  </si>
  <si>
    <t>DESCRIÇÃO:</t>
  </si>
  <si>
    <t>Item</t>
  </si>
  <si>
    <t>CÓDIGOS</t>
  </si>
  <si>
    <t>DESCRIÇÃO DOS SERVIÇOS (PROJETISTA)</t>
  </si>
  <si>
    <t>QTD</t>
  </si>
  <si>
    <t>UND</t>
  </si>
  <si>
    <t>OBSERVAÇÕES</t>
  </si>
  <si>
    <t>UN</t>
  </si>
  <si>
    <t>M</t>
  </si>
  <si>
    <t>INFRA ELETRODUTOS</t>
  </si>
  <si>
    <t>ELÉTRICA</t>
  </si>
  <si>
    <t>QUADRO E DISJUNTORES</t>
  </si>
  <si>
    <t>CABOS</t>
  </si>
  <si>
    <t>TOMADAS E INTERRUPTORES</t>
  </si>
  <si>
    <t>CABO DE COBRE FLEXÍVEL ISOLADO, 2,5 MM², ANTI-CHAMA 450/750 V, PARA CIRCUITOS TERMINAIS - FORNECIMENTO E INSTALAÇÃO. AF_12/2015</t>
  </si>
  <si>
    <t>DPS PROTETOR DE SURTOS CLASSE II 20KA 275 V TETRAPOLAR</t>
  </si>
  <si>
    <t>ELETROCALHA E PERFILADO</t>
  </si>
  <si>
    <t>SUPORTE TIPO MÃO FRANCESA PARA ELETROCALHA METÁLICA TIPO U PERFURADA EM CHAPA DE AÇO GALVANIZADA A FOGO DIMENSÃO 50X50MM, COM VIROLA - FORNECIMENTO E INSTALAÇÃO</t>
  </si>
  <si>
    <t>DISJUNTOR TRIPOLAR TIPO DIN CURVA C, CORRENTE NOMINAL DE 80A - FORNECIMENTO E INSTALAÇÃO. AF_10/2020</t>
  </si>
  <si>
    <t>CAIXA DE PASSAGEM EM ALUMÍNIO 20X20CM - FORNECIMENTO E INSTALAÇÃO</t>
  </si>
  <si>
    <t>QUADRO DE DISTRIBUIÇÃO DE ENERGIA EM CHAPA DE AÇO GALVANIZADO, DE EMBUTIR, COM BARRAMENTO TRIFÁSICO, PARA 36 DISJUNTORES DIN 150A - FORNECIMENTO E INSTALAÇÃO. AF_10/2020</t>
  </si>
  <si>
    <t>LUMINÁRIAS E LÂMPADAS</t>
  </si>
  <si>
    <t>91855</t>
  </si>
  <si>
    <t>ELETRODUTO FLEXÍVEL CORRUGADO REFORÇADO, PVC, DN 25 MM (3/4"), PARA CIRCUITOS TERMINAIS, INSTALADO EM PAREDE - FORNECIMENTO E INSTALAÇÃO. AF_12/2015</t>
  </si>
  <si>
    <t>93009</t>
  </si>
  <si>
    <t>ELETRODUTO RÍGIDO ROSCÁVEL, PVC, DN 60 MM (2") - FORNECIMENTO E INSTALAÇÃO. AF_12/2015</t>
  </si>
  <si>
    <t>97668</t>
  </si>
  <si>
    <t>ELETRODUTO FLEXÍVEL CORRUGADO, PEAD, DN 63 (2")  - FORNECIMENTO E INSTALAÇÃO. AF_04/2016</t>
  </si>
  <si>
    <t>91875</t>
  </si>
  <si>
    <t>LUVA PARA ELETRODUTO, PVC, ROSCÁVEL, DN 25 MM (3/4"), PARA CIRCUITOS TERMINAIS, INSTALADA EM FORRO - FORNECIMENTO E INSTALAÇÃO. AF_12/2015</t>
  </si>
  <si>
    <t>91863</t>
  </si>
  <si>
    <t>ELETRODUTO RÍGIDO ROSCÁVEL, PVC, DN 25 MM (3/4"), PARA CIRCUITOS TERMINAIS, INSTALADO EM FORRO - FORNECIMENTO E INSTALAÇÃO. AF_12/2015</t>
  </si>
  <si>
    <t>93014</t>
  </si>
  <si>
    <t>LUVA PARA ELETRODUTO, PVC, ROSCÁVEL, DN 60 MM (2") - FORNECIMENTO E INSTALAÇÃO. AF_12/2015</t>
  </si>
  <si>
    <t>93020</t>
  </si>
  <si>
    <t>CURVA 90 GRAUS PARA ELETRODUTO, PVC, ROSCÁVEL, DN 60 MM (2") - FORNECIMENTO E INSTALAÇÃO. AF_12/2015</t>
  </si>
  <si>
    <t>UFPE 12.03</t>
  </si>
  <si>
    <t>UFPE 12.112</t>
  </si>
  <si>
    <t>TÊ VERTICAL DESCIDA LATERAL PARA ELETROCALHA METÁLICA TIPO U PERFURADA EM CHAPA DE AÇO GALVANIZADO DIMENSÃO 50X50MM, COM VIROLA - FORNECIMENTO E INSTALAÇÃO</t>
  </si>
  <si>
    <t>MODELO ORSE 00762</t>
  </si>
  <si>
    <t>ELETROCALHA METÁLICA TIPO U PERFURADA EM CHAPA DE AÇO GALVANIZADO DIMENSÃO 50X50MM, COM VIROLA - FORNECIMENTO E INSTALAÇÃO</t>
  </si>
  <si>
    <t>UFPE 12.06</t>
  </si>
  <si>
    <t>91959</t>
  </si>
  <si>
    <t>INTERRUPTOR SIMPLES (2 MÓDULOS), 10A/250V, INCLUINDO SUPORTE E PLACA - FORNECIMENTO E INSTALAÇÃO. AF_12/2015</t>
  </si>
  <si>
    <t>91967</t>
  </si>
  <si>
    <t>INTERRUPTOR SIMPLES (3 MÓDULOS), 10A/250V, INCLUINDO SUPORTE E PLACA - FORNECIMENTO E INSTALAÇÃO. AF_12/2015</t>
  </si>
  <si>
    <t>91992</t>
  </si>
  <si>
    <t>TOMADA ALTA DE EMBUTIR (1 MÓDULO), 2P+T 10 A, INCLUINDO SUPORTE E PLACA - FORNECIMENTO E INSTALAÇÃO. AF_12/2015</t>
  </si>
  <si>
    <t>92008</t>
  </si>
  <si>
    <t>TOMADA BAIXA DE EMBUTIR (2 MÓDULOS), 2P+T 10 A, INCLUINDO SUPORTE E PLACA - FORNECIMENTO E INSTALAÇÃO. AF_12/2015</t>
  </si>
  <si>
    <t>COTAÇÃO</t>
  </si>
  <si>
    <t>93653</t>
  </si>
  <si>
    <t>DISJUNTOR MONOPOLAR TIPO DIN, CORRENTE NOMINAL DE 10A - FORNECIMENTO E INSTALAÇÃO. AF_10/2020</t>
  </si>
  <si>
    <t>93655</t>
  </si>
  <si>
    <t>DISJUNTOR MONOPOLAR TIPO DIN, CORRENTE NOMINAL DE 20A - FORNECIMENTO E INSTALAÇÃO. AF_10/2020</t>
  </si>
  <si>
    <t>93669</t>
  </si>
  <si>
    <t>DISJUNTOR TRIPOLAR TIPO DIN, CORRENTE NOMINAL DE 20A - FORNECIMENTO E INSTALAÇÃO. AF_10/2020</t>
  </si>
  <si>
    <t>91926</t>
  </si>
  <si>
    <t>92981</t>
  </si>
  <si>
    <t>CABO DE COBRE FLEXÍVEL ISOLADO, 16 MM², ANTI-CHAMA 450/750 V, PARA DISTRIBUIÇÃO - FORNECIMENTO E INSTALAÇÃO. AF_12/2015</t>
  </si>
  <si>
    <t>92983</t>
  </si>
  <si>
    <t>CABO DE COBRE FLEXÍVEL ISOLADO, 25 MM², ANTI-CHAMA 450/750 V, PARA DISTRIBUIÇÃO - FORNECIMENTO E INSTALAÇÃO. AF_12/2015</t>
  </si>
  <si>
    <t>ABRAÇADEIRA TMC PARA ELETRODUTO 2" - FORNECIMENTO E INSTALAÇÃO</t>
  </si>
  <si>
    <t>95817</t>
  </si>
  <si>
    <t>CONDULETE DE PVC, TIPO X, PARA ELETRODUTO DE PVC SOLDÁVEL DN 25 MM (3/4''), APARENTE - FORNECIMENTO E INSTALAÇÃO. AF_11/2016</t>
  </si>
  <si>
    <t>SEGEL - REQUALIFICAÇÃO ACADEMIA DE GINÁSTICA</t>
  </si>
  <si>
    <t>CAIXA ENTERRADA ELÉTRICA RETANGULAR, EM ALVENARIA COM TIJOLOS CERÂMICOS MACIÇOS, FUNDO COM BRITA, DIMENSÕES INTERNAS: 0,4X0,4X0,4 M. AF_12/2020</t>
  </si>
  <si>
    <t>MODELO ORSE 00707</t>
  </si>
  <si>
    <t/>
  </si>
  <si>
    <t>INSUMO</t>
  </si>
  <si>
    <t>COMPOSICAO</t>
  </si>
  <si>
    <t>88247</t>
  </si>
  <si>
    <t>AUXILIAR DE ELETRICISTA COM ENCARGOS COMPLEMENTARES</t>
  </si>
  <si>
    <t>H</t>
  </si>
  <si>
    <t>88264</t>
  </si>
  <si>
    <t>ELETRICISTA COM ENCARGOS COMPLEMENTARES</t>
  </si>
  <si>
    <t>CAIXA DE PASSAGEM EM ALUMÍNIO 20X20X10CM - FORNECIMENTO E INSTALAÇÃO</t>
  </si>
  <si>
    <t>CAIXA DE PASSAGEM EM ALUMÍNIO 20X20X10CM</t>
  </si>
  <si>
    <t>ABRAÇADEIRA TMC PARA ELETRODUTO 3/4" - FORNECIMENTO E INSTALAÇÃO</t>
  </si>
  <si>
    <t>MODELO ORSE 11819</t>
  </si>
  <si>
    <t>ABRAÇADEIRA TMC PARA ELETRODUTO 2"</t>
  </si>
  <si>
    <t>MODELO UFPE 12.115</t>
  </si>
  <si>
    <t>MODELO ORSE 09669</t>
  </si>
  <si>
    <t>PERFILADO METÁLICO PERFURADO DIMENSÃO 38X38X6000MM, ZINCADO CHAPA 24 - FORNECIMENTO E INSTALAÇÃO</t>
  </si>
  <si>
    <t>PERFILADO METÁLICO PERFURADO DIMENSÃO 38X38X6000MM, ZINCADO CHAPA 24</t>
  </si>
  <si>
    <t>SUPORTE VERTICAL COM VERGALHÃO PARA PERFILADO DE SEÇÃO 38X38MM PRESO EM VIGA METÁLICA DE SEÇÃO 150X60MM, ESPAÇADO EM 1,5M - FORNECIMENTO E INSTALAÇÃO</t>
  </si>
  <si>
    <t>MODELO ORSE 09673</t>
  </si>
  <si>
    <t>SUPORTE VERTICAL COM VERGALHÃO PARA PERFILADO DE SEÇÃO 38X38MM</t>
  </si>
  <si>
    <t>91941</t>
  </si>
  <si>
    <t>CAIXA RETANGULAR 4" X 2" BAIXA (0,30 M DO PISO), PVC, INSTALADA EM PAREDE - FORNECIMENTO E INSTALAÇÃO. AF_12/2015</t>
  </si>
  <si>
    <t>MODELO SINAPI 92867</t>
  </si>
  <si>
    <t>CAIXA RETANGULAR 4" X 2" ALTA (1,80 M DO PISO), PVC, INSTALADA EM PAREDE - FORNECIMENTO E INSTALAÇÃO. AF_12/2015</t>
  </si>
  <si>
    <t>SAÍDA HORIZONTAL PARA ELETRODUTO 3/4" - FORNECIMENTO E INSTALAÇÃO</t>
  </si>
  <si>
    <t>M3</t>
  </si>
  <si>
    <t>CAIXA DE PASSAGEM, EM PVC, DE 4" X 2", PARA ELETRODUTO FLEXIVEL CORRUGADO</t>
  </si>
  <si>
    <t>ARGAMASSA TRAÇO 1:3 (EM VOLUME DE CIMENTO E AREIA MÉDIA ÚMIDA), PREPARO MANUAL. AF_08/2019</t>
  </si>
  <si>
    <t>MODELO UFPE 12.18</t>
  </si>
  <si>
    <t>MODELO ORSE 12229</t>
  </si>
  <si>
    <t>PEDREIRO COM ENCARGOS COMPLEMENTARES</t>
  </si>
  <si>
    <t>SERVENTE COM ENCARGOS COMPLEMENTARES</t>
  </si>
  <si>
    <t>ARGAMASSA TRAÇO 1:3:12 (EM VOLUME DE CIMENTO, CAL E AREIA MÉDIA ÚMIDA) PARA EMBOÇO/MASSA ÚNICA/ASSENTAMENTO DE ALVENARIA DE VEDAÇÃO, PREPARO MECÂNICO COM BETONEIRA 600 L. AF_08/2019</t>
  </si>
  <si>
    <t>MODELO SINAPI 93673</t>
  </si>
  <si>
    <t>DISJUNTOR TRIPOLAR TIPO DIN CURVA C, CORRENTE NOMINAL DE 80A</t>
  </si>
  <si>
    <t>MODELO ORSE 13150</t>
  </si>
  <si>
    <t>DPS PROTETOR DE SURTOS CLASSE II 20KA 275 V TETRAPOLAR - FORNECIMENTO E INSTALAÇÃO</t>
  </si>
  <si>
    <t>MODELO ORSE 09627</t>
  </si>
  <si>
    <t>PENDENTE TUBULAR PARA 02 LÂMPADAS LED T8 DE 120CM, COM 3 CANOPLAS E 3 CABOS DE SUSTENTAÇÃO</t>
  </si>
  <si>
    <t>PENDENTE TUBULAR PARA 02 LÂMPADAS LED T8 DE 120CM, COM 3 CANOPLAS E 3 CABOS DE SUSTENTAÇÃO INCLUSIVE LÂMPADAS - FORNECIMENTO E INSTALAÇÃO</t>
  </si>
  <si>
    <t>LÂMPADA LED TUBULAR BIVOLT 18/20 W, BASE G13</t>
  </si>
  <si>
    <t>PENDENTE TUBULAR PARA 01 LÂMPADA LED T8 DE 120CM, COM 2 CANOPLAS E 2 CABOS DE SUSTENTAÇÃO, INCLUSIVE LÂMPADA - FORNECIMENTO E INSTALAÇÃO</t>
  </si>
  <si>
    <t>PENDENTE TUBULAR PARA 01 LÂMPADA LED T8 DE 120CM, COM 2 CANOPLAS E 2 CABOS DE SUSTENTAÇÃO</t>
  </si>
  <si>
    <t>ALTERAR O TIPO DA LUMINÁRIA PARA EMBUTIR</t>
  </si>
  <si>
    <t>ALTERAR A DIMENSÃO DA ELETROCALHA PARA 50X50MM</t>
  </si>
  <si>
    <t xml:space="preserve">QUADRO DE DISTRIBUIÇÃO DE ENERGIA EM CHAPA DE AÇO GALVANIZADO, DE EMBUTIR, COM BARRAMENTO TRIFÁSICO, PARA 36 DISJUNTORES DIN 150A </t>
  </si>
  <si>
    <t>TERMINAL A COMPRESSAO EM COBRE ESTANHADO PARA CABO 25 MM2, 1 FURO E 1 COMPRESSAO, PARA PARAFUSO DE FIXACAO M6</t>
  </si>
  <si>
    <t>PENDENTE TUBULAR EM ALUMÍNIO SOQUETE G13, PARA 01 LÂMPADA LED T8 DE 120CM, COM 2 CANOPLAS E 2 CABOS DE SUSTENTAÇÃO FABRICANTE LUMILANDIA OU EQUIVALENTE TÉCNICO, INCLUSIVE LÂMPADA - FORNECIMENTO E INSTALAÇÃO</t>
  </si>
  <si>
    <t>PENDENTE TUBULAR EM ALUMÍNIO SOQUETE G13, PARA 02 LÂMPADAS LED T8 DE 120CM, COM 3 CANOPLAS E 3 CABOS DE SUSTENTAÇÃO FABRICANTE LUMILANDIA OU EQUIVALENTE TÉCNICO, INCLUSIVE LÂMPADAS - FORNECIMENTO E INSTALAÇÃO</t>
  </si>
  <si>
    <t>MODELO ORSE 00778</t>
  </si>
  <si>
    <t>CAIXA DE PASSAGEM EM ALUMÍNIO 4"X2"</t>
  </si>
  <si>
    <t>ORSE 0048</t>
  </si>
  <si>
    <t>NOMEAR NOVA COMPOSIÇÃO</t>
  </si>
  <si>
    <t>LUMINÁRIA TIPO PLAFON REDONDO, Ø 30 CM, DE EMBUTIR, PARA 02 LÂMPADAS LED DE 18 W, INCLUSIVE LÂMPADAS - FORNECIMENTO E INSTALAÇÃO</t>
  </si>
  <si>
    <t>TOMADA DE PISO 2P+T 20A, 250V, CONJUNTO MONTADO PARA EMBUTIR 4" X 2" (PLACA + SUPORTE + MODULO)</t>
  </si>
  <si>
    <t>TOMADA DE PISO 2P+T 20A, 250V, EM CAIXA 4"X2" DE ALUMÍNIO COM TAMPA - FORNECIMENTO E INSTALAÇÃO</t>
  </si>
  <si>
    <t>04923 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</si>
</sst>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#,##0.0000"/>
    <numFmt numFmtId="166" formatCode="#,##0.000"/>
    <numFmt numFmtId="167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sz val="8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CC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8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01">
    <xf numFmtId="0" fontId="0" fillId="0" borderId="0" xfId="0"/>
    <xf numFmtId="4" fontId="2" fillId="0" borderId="1" xfId="0" applyNumberFormat="1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4" fontId="3" fillId="0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43" fontId="5" fillId="0" borderId="18" xfId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49" fontId="4" fillId="0" borderId="25" xfId="0" applyNumberFormat="1" applyFont="1" applyBorder="1" applyAlignment="1">
      <alignment horizontal="center" vertical="center" wrapText="1"/>
    </xf>
    <xf numFmtId="164" fontId="0" fillId="0" borderId="22" xfId="1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7" fillId="5" borderId="27" xfId="0" applyNumberFormat="1" applyFont="1" applyFill="1" applyBorder="1" applyAlignment="1">
      <alignment horizontal="center" vertical="center" wrapText="1"/>
    </xf>
    <xf numFmtId="164" fontId="0" fillId="5" borderId="27" xfId="1" applyNumberFormat="1" applyFont="1" applyFill="1" applyBorder="1" applyAlignment="1">
      <alignment vertical="center"/>
    </xf>
    <xf numFmtId="49" fontId="4" fillId="5" borderId="25" xfId="0" applyNumberFormat="1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7" fillId="5" borderId="22" xfId="0" applyNumberFormat="1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/>
    </xf>
    <xf numFmtId="164" fontId="0" fillId="5" borderId="22" xfId="1" applyNumberFormat="1" applyFont="1" applyFill="1" applyBorder="1" applyAlignment="1">
      <alignment vertical="center"/>
    </xf>
    <xf numFmtId="0" fontId="4" fillId="4" borderId="36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49" fontId="4" fillId="5" borderId="23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7" fillId="5" borderId="35" xfId="0" applyNumberFormat="1" applyFont="1" applyFill="1" applyBorder="1" applyAlignment="1">
      <alignment horizontal="center" vertical="center" wrapText="1"/>
    </xf>
    <xf numFmtId="43" fontId="0" fillId="5" borderId="35" xfId="1" applyFont="1" applyFill="1" applyBorder="1" applyAlignment="1"/>
    <xf numFmtId="0" fontId="4" fillId="5" borderId="37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 wrapText="1"/>
    </xf>
    <xf numFmtId="0" fontId="12" fillId="7" borderId="27" xfId="2" applyFont="1" applyFill="1" applyBorder="1" applyAlignment="1">
      <alignment horizontal="center" vertical="center" wrapText="1"/>
    </xf>
    <xf numFmtId="0" fontId="12" fillId="7" borderId="27" xfId="2" applyFont="1" applyFill="1" applyBorder="1" applyAlignment="1">
      <alignment horizontal="left" vertical="center" wrapText="1"/>
    </xf>
    <xf numFmtId="0" fontId="13" fillId="8" borderId="27" xfId="2" applyFont="1" applyFill="1" applyBorder="1" applyAlignment="1">
      <alignment horizontal="center" vertical="center" wrapText="1"/>
    </xf>
    <xf numFmtId="4" fontId="12" fillId="7" borderId="27" xfId="2" applyNumberFormat="1" applyFont="1" applyFill="1" applyBorder="1" applyAlignment="1">
      <alignment horizontal="center" vertical="center" wrapText="1"/>
    </xf>
    <xf numFmtId="165" fontId="12" fillId="7" borderId="27" xfId="2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left" vertical="center"/>
    </xf>
    <xf numFmtId="4" fontId="10" fillId="3" borderId="11" xfId="0" applyNumberFormat="1" applyFont="1" applyFill="1" applyBorder="1" applyAlignment="1">
      <alignment horizontal="left" vertical="center"/>
    </xf>
    <xf numFmtId="4" fontId="10" fillId="0" borderId="0" xfId="0" applyNumberFormat="1" applyFont="1" applyAlignment="1">
      <alignment horizontal="left" vertical="center"/>
    </xf>
    <xf numFmtId="0" fontId="6" fillId="5" borderId="35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6" fillId="5" borderId="22" xfId="0" applyFont="1" applyFill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0" xfId="0" applyFont="1"/>
    <xf numFmtId="166" fontId="12" fillId="7" borderId="27" xfId="2" applyNumberFormat="1" applyFont="1" applyFill="1" applyBorder="1" applyAlignment="1">
      <alignment horizontal="center" vertical="center" wrapText="1"/>
    </xf>
    <xf numFmtId="49" fontId="9" fillId="9" borderId="27" xfId="0" applyNumberFormat="1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wrapText="1"/>
    </xf>
    <xf numFmtId="0" fontId="9" fillId="3" borderId="22" xfId="0" applyFont="1" applyFill="1" applyBorder="1" applyAlignment="1">
      <alignment horizontal="left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0" fontId="12" fillId="0" borderId="27" xfId="2" applyFont="1" applyFill="1" applyBorder="1" applyAlignment="1">
      <alignment horizontal="left" vertical="center" wrapText="1"/>
    </xf>
    <xf numFmtId="0" fontId="12" fillId="0" borderId="27" xfId="2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167" fontId="0" fillId="0" borderId="22" xfId="1" applyNumberFormat="1" applyFont="1" applyBorder="1" applyAlignment="1">
      <alignment horizontal="center" vertical="center"/>
    </xf>
    <xf numFmtId="167" fontId="8" fillId="0" borderId="27" xfId="0" applyNumberFormat="1" applyFont="1" applyBorder="1" applyAlignment="1">
      <alignment horizontal="center" vertical="center"/>
    </xf>
    <xf numFmtId="2" fontId="8" fillId="0" borderId="27" xfId="0" applyNumberFormat="1" applyFont="1" applyBorder="1" applyAlignment="1">
      <alignment horizontal="center" vertical="center"/>
    </xf>
    <xf numFmtId="167" fontId="0" fillId="0" borderId="27" xfId="1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left" vertical="center"/>
    </xf>
    <xf numFmtId="4" fontId="4" fillId="2" borderId="10" xfId="0" applyNumberFormat="1" applyFont="1" applyFill="1" applyBorder="1" applyAlignment="1">
      <alignment horizontal="left" vertical="center"/>
    </xf>
    <xf numFmtId="14" fontId="2" fillId="3" borderId="12" xfId="0" applyNumberFormat="1" applyFont="1" applyFill="1" applyBorder="1" applyAlignment="1">
      <alignment horizontal="center" shrinkToFit="1"/>
    </xf>
    <xf numFmtId="14" fontId="2" fillId="3" borderId="13" xfId="0" applyNumberFormat="1" applyFont="1" applyFill="1" applyBorder="1" applyAlignment="1">
      <alignment horizontal="center" shrinkToFit="1"/>
    </xf>
    <xf numFmtId="4" fontId="4" fillId="2" borderId="14" xfId="0" applyNumberFormat="1" applyFont="1" applyFill="1" applyBorder="1" applyAlignment="1">
      <alignment horizontal="left" vertical="center"/>
    </xf>
    <xf numFmtId="4" fontId="4" fillId="2" borderId="15" xfId="0" applyNumberFormat="1" applyFont="1" applyFill="1" applyBorder="1" applyAlignment="1">
      <alignment horizontal="left" vertical="center"/>
    </xf>
    <xf numFmtId="4" fontId="4" fillId="2" borderId="16" xfId="0" applyNumberFormat="1" applyFont="1" applyFill="1" applyBorder="1" applyAlignment="1">
      <alignment horizontal="left" vertical="center"/>
    </xf>
    <xf numFmtId="4" fontId="2" fillId="0" borderId="28" xfId="0" applyNumberFormat="1" applyFont="1" applyBorder="1" applyAlignment="1">
      <alignment horizontal="left" vertical="center"/>
    </xf>
    <xf numFmtId="4" fontId="2" fillId="0" borderId="29" xfId="0" applyNumberFormat="1" applyFont="1" applyBorder="1" applyAlignment="1">
      <alignment horizontal="left" vertical="center"/>
    </xf>
    <xf numFmtId="4" fontId="2" fillId="0" borderId="30" xfId="0" applyNumberFormat="1" applyFont="1" applyBorder="1" applyAlignment="1">
      <alignment horizontal="left" vertical="center"/>
    </xf>
    <xf numFmtId="4" fontId="2" fillId="0" borderId="31" xfId="0" applyNumberFormat="1" applyFont="1" applyBorder="1" applyAlignment="1">
      <alignment horizontal="left" vertical="center"/>
    </xf>
  </cellXfs>
  <cellStyles count="3">
    <cellStyle name="Normal" xfId="0" builtinId="0"/>
    <cellStyle name="Normal_Pesquisa no referencial 10 de maio de 2013" xfId="2" xr:uid="{00000000-0005-0000-0000-000001000000}"/>
    <cellStyle name="Vírgula" xfId="1" builtinId="3"/>
  </cellStyles>
  <dxfs count="75"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color rgb="FFFFFF00"/>
      </font>
      <fill>
        <patternFill patternType="solid">
          <fgColor rgb="FFFF0000"/>
          <bgColor rgb="FFFF00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numFmt numFmtId="0" formatCode="General"/>
    </dxf>
    <dxf>
      <font>
        <color rgb="FFFFFF00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A46" workbookViewId="0">
      <selection activeCell="A55" sqref="A55"/>
    </sheetView>
  </sheetViews>
  <sheetFormatPr defaultRowHeight="15" x14ac:dyDescent="0.25"/>
  <cols>
    <col min="1" max="1" width="12.42578125" bestFit="1" customWidth="1"/>
    <col min="2" max="2" width="11.42578125" customWidth="1"/>
    <col min="3" max="3" width="64" style="66" customWidth="1"/>
    <col min="4" max="4" width="10.28515625" customWidth="1"/>
    <col min="5" max="5" width="8.85546875" customWidth="1"/>
    <col min="6" max="6" width="31.85546875" customWidth="1"/>
    <col min="7" max="7" width="18" customWidth="1"/>
    <col min="9" max="9" width="68.140625" customWidth="1"/>
  </cols>
  <sheetData>
    <row r="1" spans="1:6" ht="16.5" thickBot="1" x14ac:dyDescent="0.3">
      <c r="A1" s="1"/>
      <c r="B1" s="2"/>
      <c r="C1" s="57"/>
      <c r="D1" s="3"/>
      <c r="E1" s="4"/>
      <c r="F1" s="5"/>
    </row>
    <row r="2" spans="1:6" ht="15.75" x14ac:dyDescent="0.25">
      <c r="A2" s="81" t="s">
        <v>0</v>
      </c>
      <c r="B2" s="82"/>
      <c r="C2" s="82"/>
      <c r="D2" s="82"/>
      <c r="E2" s="83"/>
      <c r="F2" s="6"/>
    </row>
    <row r="3" spans="1:6" ht="15.75" x14ac:dyDescent="0.25">
      <c r="A3" s="84"/>
      <c r="B3" s="85"/>
      <c r="C3" s="85"/>
      <c r="D3" s="85"/>
      <c r="E3" s="86"/>
      <c r="F3" s="7"/>
    </row>
    <row r="4" spans="1:6" ht="15.75" x14ac:dyDescent="0.25">
      <c r="A4" s="84"/>
      <c r="B4" s="85"/>
      <c r="C4" s="85"/>
      <c r="D4" s="85"/>
      <c r="E4" s="86"/>
      <c r="F4" s="7"/>
    </row>
    <row r="5" spans="1:6" ht="15.75" x14ac:dyDescent="0.25">
      <c r="A5" s="84"/>
      <c r="B5" s="85"/>
      <c r="C5" s="85"/>
      <c r="D5" s="85"/>
      <c r="E5" s="86"/>
      <c r="F5" s="7"/>
    </row>
    <row r="6" spans="1:6" ht="16.5" thickBot="1" x14ac:dyDescent="0.3">
      <c r="A6" s="84"/>
      <c r="B6" s="85"/>
      <c r="C6" s="85"/>
      <c r="D6" s="85"/>
      <c r="E6" s="86"/>
      <c r="F6" s="6"/>
    </row>
    <row r="7" spans="1:6" ht="15.75" x14ac:dyDescent="0.25">
      <c r="A7" s="87" t="s">
        <v>1</v>
      </c>
      <c r="B7" s="88"/>
      <c r="C7" s="89" t="s">
        <v>69</v>
      </c>
      <c r="D7" s="90"/>
      <c r="E7" s="91"/>
      <c r="F7" s="8"/>
    </row>
    <row r="8" spans="1:6" ht="15.75" x14ac:dyDescent="0.25">
      <c r="A8" s="97" t="s">
        <v>2</v>
      </c>
      <c r="B8" s="98"/>
      <c r="C8" s="58" t="s">
        <v>3</v>
      </c>
      <c r="D8" s="92">
        <v>44692</v>
      </c>
      <c r="E8" s="93"/>
      <c r="F8" s="9"/>
    </row>
    <row r="9" spans="1:6" ht="16.5" thickBot="1" x14ac:dyDescent="0.3">
      <c r="A9" s="99" t="s">
        <v>4</v>
      </c>
      <c r="B9" s="100"/>
      <c r="C9" s="94" t="s">
        <v>14</v>
      </c>
      <c r="D9" s="95"/>
      <c r="E9" s="96"/>
      <c r="F9" s="8"/>
    </row>
    <row r="10" spans="1:6" ht="16.5" thickBot="1" x14ac:dyDescent="0.3">
      <c r="A10" s="10"/>
      <c r="B10" s="11"/>
      <c r="C10" s="59"/>
      <c r="D10" s="13"/>
      <c r="E10" s="14"/>
      <c r="F10" s="12"/>
    </row>
    <row r="11" spans="1:6" ht="16.5" thickBot="1" x14ac:dyDescent="0.3">
      <c r="A11" s="15" t="s">
        <v>5</v>
      </c>
      <c r="B11" s="16" t="s">
        <v>6</v>
      </c>
      <c r="C11" s="24" t="s">
        <v>7</v>
      </c>
      <c r="D11" s="17" t="s">
        <v>8</v>
      </c>
      <c r="E11" s="18" t="s">
        <v>9</v>
      </c>
      <c r="F11" s="19" t="s">
        <v>10</v>
      </c>
    </row>
    <row r="12" spans="1:6" ht="23.25" customHeight="1" x14ac:dyDescent="0.25">
      <c r="A12" s="37"/>
      <c r="B12" s="46"/>
      <c r="C12" s="60" t="s">
        <v>13</v>
      </c>
      <c r="D12" s="47"/>
      <c r="E12" s="48"/>
      <c r="F12" s="36"/>
    </row>
    <row r="13" spans="1:6" ht="38.25" x14ac:dyDescent="0.25">
      <c r="A13" s="42">
        <v>1</v>
      </c>
      <c r="B13" s="23" t="s">
        <v>34</v>
      </c>
      <c r="C13" s="61" t="s">
        <v>35</v>
      </c>
      <c r="D13" s="80">
        <v>60</v>
      </c>
      <c r="E13" s="43" t="s">
        <v>12</v>
      </c>
      <c r="F13" s="50"/>
    </row>
    <row r="14" spans="1:6" ht="25.5" x14ac:dyDescent="0.25">
      <c r="A14" s="42">
        <v>2</v>
      </c>
      <c r="B14" s="23" t="s">
        <v>28</v>
      </c>
      <c r="C14" s="61" t="s">
        <v>29</v>
      </c>
      <c r="D14" s="80">
        <v>24</v>
      </c>
      <c r="E14" s="43" t="s">
        <v>12</v>
      </c>
      <c r="F14" s="50"/>
    </row>
    <row r="15" spans="1:6" ht="38.25" x14ac:dyDescent="0.25">
      <c r="A15" s="42">
        <v>3</v>
      </c>
      <c r="B15" s="23" t="s">
        <v>26</v>
      </c>
      <c r="C15" s="61" t="s">
        <v>27</v>
      </c>
      <c r="D15" s="80">
        <v>100</v>
      </c>
      <c r="E15" s="43" t="s">
        <v>12</v>
      </c>
      <c r="F15" s="50"/>
    </row>
    <row r="16" spans="1:6" ht="25.5" x14ac:dyDescent="0.25">
      <c r="A16" s="42">
        <v>4</v>
      </c>
      <c r="B16" s="23" t="s">
        <v>30</v>
      </c>
      <c r="C16" s="61" t="s">
        <v>31</v>
      </c>
      <c r="D16" s="80">
        <v>12</v>
      </c>
      <c r="E16" s="43" t="s">
        <v>12</v>
      </c>
      <c r="F16" s="50"/>
    </row>
    <row r="17" spans="1:7" ht="38.25" x14ac:dyDescent="0.25">
      <c r="A17" s="42">
        <v>6</v>
      </c>
      <c r="B17" s="23">
        <v>97887</v>
      </c>
      <c r="C17" s="61" t="s">
        <v>70</v>
      </c>
      <c r="D17" s="27">
        <v>2</v>
      </c>
      <c r="E17" s="25" t="s">
        <v>11</v>
      </c>
      <c r="F17" s="50"/>
    </row>
    <row r="18" spans="1:7" ht="38.25" x14ac:dyDescent="0.25">
      <c r="A18" s="42">
        <v>7</v>
      </c>
      <c r="B18" s="23" t="s">
        <v>71</v>
      </c>
      <c r="C18" s="61" t="s">
        <v>23</v>
      </c>
      <c r="D18" s="27">
        <v>1</v>
      </c>
      <c r="E18" s="25" t="s">
        <v>11</v>
      </c>
      <c r="F18" s="50"/>
    </row>
    <row r="19" spans="1:7" ht="38.25" x14ac:dyDescent="0.25">
      <c r="A19" s="42"/>
      <c r="B19" s="23" t="s">
        <v>67</v>
      </c>
      <c r="C19" s="61" t="s">
        <v>68</v>
      </c>
      <c r="D19" s="27">
        <v>39</v>
      </c>
      <c r="E19" s="25" t="s">
        <v>11</v>
      </c>
      <c r="F19" s="50"/>
    </row>
    <row r="20" spans="1:7" ht="25.5" x14ac:dyDescent="0.25">
      <c r="A20" s="42">
        <v>8</v>
      </c>
      <c r="B20" s="23" t="s">
        <v>38</v>
      </c>
      <c r="C20" s="61" t="s">
        <v>39</v>
      </c>
      <c r="D20" s="27">
        <v>5</v>
      </c>
      <c r="E20" s="43" t="s">
        <v>11</v>
      </c>
      <c r="F20" s="50"/>
    </row>
    <row r="21" spans="1:7" ht="25.5" x14ac:dyDescent="0.25">
      <c r="A21" s="42">
        <v>10</v>
      </c>
      <c r="B21" s="23" t="s">
        <v>36</v>
      </c>
      <c r="C21" s="61" t="s">
        <v>37</v>
      </c>
      <c r="D21" s="27">
        <v>4</v>
      </c>
      <c r="E21" s="43" t="s">
        <v>11</v>
      </c>
      <c r="F21" s="50"/>
    </row>
    <row r="22" spans="1:7" ht="38.25" x14ac:dyDescent="0.25">
      <c r="A22" s="42">
        <v>11</v>
      </c>
      <c r="B22" s="23" t="s">
        <v>32</v>
      </c>
      <c r="C22" s="61" t="s">
        <v>33</v>
      </c>
      <c r="D22" s="27">
        <v>10</v>
      </c>
      <c r="E22" s="43" t="s">
        <v>11</v>
      </c>
      <c r="F22" s="50"/>
    </row>
    <row r="23" spans="1:7" ht="38.25" x14ac:dyDescent="0.25">
      <c r="A23" s="42">
        <v>12</v>
      </c>
      <c r="B23" s="23" t="s">
        <v>83</v>
      </c>
      <c r="C23" s="61" t="s">
        <v>66</v>
      </c>
      <c r="D23" s="27">
        <v>5</v>
      </c>
      <c r="E23" s="43" t="s">
        <v>11</v>
      </c>
      <c r="F23" s="50"/>
    </row>
    <row r="24" spans="1:7" ht="25.5" x14ac:dyDescent="0.25">
      <c r="A24" s="42">
        <v>13</v>
      </c>
      <c r="B24" s="23" t="s">
        <v>40</v>
      </c>
      <c r="C24" s="61" t="s">
        <v>82</v>
      </c>
      <c r="D24" s="27">
        <v>15</v>
      </c>
      <c r="E24" s="43" t="s">
        <v>11</v>
      </c>
      <c r="F24" s="50"/>
    </row>
    <row r="25" spans="1:7" ht="15.75" x14ac:dyDescent="0.25">
      <c r="A25" s="40"/>
      <c r="B25" s="35"/>
      <c r="C25" s="62" t="s">
        <v>20</v>
      </c>
      <c r="D25" s="38"/>
      <c r="E25" s="41"/>
      <c r="F25" s="49"/>
    </row>
    <row r="26" spans="1:7" ht="38.25" x14ac:dyDescent="0.25">
      <c r="A26" s="21">
        <v>1</v>
      </c>
      <c r="B26" s="23" t="s">
        <v>43</v>
      </c>
      <c r="C26" s="63" t="s">
        <v>44</v>
      </c>
      <c r="D26" s="79">
        <v>40</v>
      </c>
      <c r="E26" s="25" t="s">
        <v>12</v>
      </c>
      <c r="F26" s="22"/>
    </row>
    <row r="27" spans="1:7" ht="38.25" x14ac:dyDescent="0.25">
      <c r="A27" s="21">
        <v>2</v>
      </c>
      <c r="B27" s="28" t="s">
        <v>41</v>
      </c>
      <c r="C27" s="51" t="s">
        <v>42</v>
      </c>
      <c r="D27" s="27">
        <v>1</v>
      </c>
      <c r="E27" s="25" t="s">
        <v>11</v>
      </c>
      <c r="F27" s="22"/>
    </row>
    <row r="28" spans="1:7" ht="51" x14ac:dyDescent="0.25">
      <c r="A28" s="21">
        <v>3</v>
      </c>
      <c r="B28" s="68" t="s">
        <v>85</v>
      </c>
      <c r="C28" s="61" t="s">
        <v>21</v>
      </c>
      <c r="D28" s="27">
        <v>35</v>
      </c>
      <c r="E28" s="25" t="s">
        <v>11</v>
      </c>
      <c r="F28" s="22" t="s">
        <v>116</v>
      </c>
      <c r="G28" s="22" t="s">
        <v>124</v>
      </c>
    </row>
    <row r="29" spans="1:7" ht="38.25" x14ac:dyDescent="0.25">
      <c r="A29" s="21">
        <v>4</v>
      </c>
      <c r="B29" s="23" t="s">
        <v>86</v>
      </c>
      <c r="C29" s="64" t="s">
        <v>87</v>
      </c>
      <c r="D29" s="27">
        <v>12</v>
      </c>
      <c r="E29" s="25" t="s">
        <v>11</v>
      </c>
      <c r="F29" s="50"/>
    </row>
    <row r="30" spans="1:7" ht="38.25" x14ac:dyDescent="0.25">
      <c r="A30" s="21">
        <v>5</v>
      </c>
      <c r="B30" s="23" t="s">
        <v>90</v>
      </c>
      <c r="C30" s="64" t="s">
        <v>89</v>
      </c>
      <c r="D30" s="27">
        <v>48</v>
      </c>
      <c r="E30" s="25" t="s">
        <v>11</v>
      </c>
      <c r="F30" s="50"/>
    </row>
    <row r="31" spans="1:7" ht="25.5" x14ac:dyDescent="0.25">
      <c r="A31" s="21">
        <v>6</v>
      </c>
      <c r="B31" s="28" t="s">
        <v>45</v>
      </c>
      <c r="C31" s="64" t="s">
        <v>96</v>
      </c>
      <c r="D31" s="27">
        <v>16</v>
      </c>
      <c r="E31" s="25" t="s">
        <v>11</v>
      </c>
      <c r="F31" s="22"/>
    </row>
    <row r="32" spans="1:7" ht="15.75" x14ac:dyDescent="0.25">
      <c r="A32" s="30"/>
      <c r="B32" s="31"/>
      <c r="C32" s="62" t="s">
        <v>17</v>
      </c>
      <c r="D32" s="32"/>
      <c r="E32" s="33"/>
      <c r="F32" s="34"/>
    </row>
    <row r="33" spans="1:11" ht="25.5" x14ac:dyDescent="0.25">
      <c r="A33" s="21">
        <v>1</v>
      </c>
      <c r="B33" s="23" t="s">
        <v>46</v>
      </c>
      <c r="C33" s="44" t="s">
        <v>47</v>
      </c>
      <c r="D33" s="27">
        <v>1</v>
      </c>
      <c r="E33" s="25" t="s">
        <v>11</v>
      </c>
      <c r="F33" s="22"/>
    </row>
    <row r="34" spans="1:11" ht="25.5" x14ac:dyDescent="0.25">
      <c r="A34" s="21">
        <v>2</v>
      </c>
      <c r="B34" s="28" t="s">
        <v>48</v>
      </c>
      <c r="C34" s="44" t="s">
        <v>49</v>
      </c>
      <c r="D34" s="27">
        <v>1</v>
      </c>
      <c r="E34" s="25" t="s">
        <v>11</v>
      </c>
      <c r="F34" s="22"/>
    </row>
    <row r="35" spans="1:11" ht="38.25" x14ac:dyDescent="0.25">
      <c r="A35" s="21">
        <v>3</v>
      </c>
      <c r="B35" s="28" t="s">
        <v>94</v>
      </c>
      <c r="C35" s="44" t="s">
        <v>95</v>
      </c>
      <c r="D35" s="27">
        <v>4</v>
      </c>
      <c r="E35" s="25" t="s">
        <v>11</v>
      </c>
      <c r="F35" s="22"/>
    </row>
    <row r="36" spans="1:11" ht="38.25" x14ac:dyDescent="0.25">
      <c r="A36" s="21">
        <v>4</v>
      </c>
      <c r="B36" s="28" t="s">
        <v>92</v>
      </c>
      <c r="C36" s="44" t="s">
        <v>93</v>
      </c>
      <c r="D36" s="27">
        <v>22</v>
      </c>
      <c r="E36" s="25" t="s">
        <v>11</v>
      </c>
      <c r="F36" s="22"/>
    </row>
    <row r="37" spans="1:11" ht="38.25" x14ac:dyDescent="0.25">
      <c r="A37" s="21">
        <v>5</v>
      </c>
      <c r="B37" s="76" t="s">
        <v>121</v>
      </c>
      <c r="C37" s="44" t="s">
        <v>127</v>
      </c>
      <c r="D37" s="27">
        <v>4</v>
      </c>
      <c r="E37" s="25" t="s">
        <v>11</v>
      </c>
      <c r="F37" s="22"/>
    </row>
    <row r="38" spans="1:11" ht="25.5" x14ac:dyDescent="0.25">
      <c r="A38" s="21">
        <v>6</v>
      </c>
      <c r="B38" s="29" t="s">
        <v>50</v>
      </c>
      <c r="C38" s="44" t="s">
        <v>51</v>
      </c>
      <c r="D38" s="27">
        <v>4</v>
      </c>
      <c r="E38" s="25" t="s">
        <v>11</v>
      </c>
      <c r="F38" s="22"/>
    </row>
    <row r="39" spans="1:11" ht="25.5" x14ac:dyDescent="0.25">
      <c r="A39" s="21">
        <v>7</v>
      </c>
      <c r="B39" s="29" t="s">
        <v>52</v>
      </c>
      <c r="C39" s="44" t="s">
        <v>53</v>
      </c>
      <c r="D39" s="27">
        <v>20</v>
      </c>
      <c r="E39" s="25" t="s">
        <v>11</v>
      </c>
      <c r="F39" s="22"/>
    </row>
    <row r="40" spans="1:11" ht="15.75" x14ac:dyDescent="0.25">
      <c r="A40" s="30"/>
      <c r="B40" s="31"/>
      <c r="C40" s="62" t="s">
        <v>15</v>
      </c>
      <c r="D40" s="32"/>
      <c r="E40" s="33"/>
      <c r="F40" s="34"/>
    </row>
    <row r="41" spans="1:11" ht="51" x14ac:dyDescent="0.25">
      <c r="A41" s="21">
        <v>1</v>
      </c>
      <c r="B41" s="23" t="s">
        <v>101</v>
      </c>
      <c r="C41" s="44" t="s">
        <v>24</v>
      </c>
      <c r="D41" s="27">
        <v>1</v>
      </c>
      <c r="E41" s="25" t="s">
        <v>11</v>
      </c>
      <c r="F41" s="22"/>
      <c r="I41" s="71"/>
      <c r="K41" s="71"/>
    </row>
    <row r="42" spans="1:11" ht="38.25" x14ac:dyDescent="0.25">
      <c r="A42" s="21">
        <v>2</v>
      </c>
      <c r="B42" s="28" t="s">
        <v>105</v>
      </c>
      <c r="C42" s="44" t="s">
        <v>22</v>
      </c>
      <c r="D42" s="27">
        <v>2</v>
      </c>
      <c r="E42" s="25" t="s">
        <v>11</v>
      </c>
      <c r="F42" s="22"/>
    </row>
    <row r="43" spans="1:11" ht="25.5" x14ac:dyDescent="0.25">
      <c r="A43" s="21"/>
      <c r="B43" s="20" t="s">
        <v>57</v>
      </c>
      <c r="C43" s="44" t="s">
        <v>58</v>
      </c>
      <c r="D43" s="27">
        <v>9</v>
      </c>
      <c r="E43" s="25" t="s">
        <v>11</v>
      </c>
      <c r="F43" s="22"/>
    </row>
    <row r="44" spans="1:11" ht="25.5" x14ac:dyDescent="0.25">
      <c r="A44" s="21">
        <v>3</v>
      </c>
      <c r="B44" s="20" t="s">
        <v>59</v>
      </c>
      <c r="C44" s="44" t="s">
        <v>60</v>
      </c>
      <c r="D44" s="27">
        <v>3</v>
      </c>
      <c r="E44" s="25" t="s">
        <v>11</v>
      </c>
      <c r="F44" s="22"/>
    </row>
    <row r="45" spans="1:11" ht="25.5" x14ac:dyDescent="0.25">
      <c r="A45" s="21">
        <v>7</v>
      </c>
      <c r="B45" s="20" t="s">
        <v>55</v>
      </c>
      <c r="C45" s="44" t="s">
        <v>56</v>
      </c>
      <c r="D45" s="27">
        <v>2</v>
      </c>
      <c r="E45" s="25" t="s">
        <v>11</v>
      </c>
      <c r="F45" s="22"/>
    </row>
    <row r="46" spans="1:11" ht="38.25" x14ac:dyDescent="0.25">
      <c r="A46" s="21">
        <v>9</v>
      </c>
      <c r="B46" s="23" t="s">
        <v>107</v>
      </c>
      <c r="C46" s="45" t="s">
        <v>108</v>
      </c>
      <c r="D46" s="27">
        <v>1</v>
      </c>
      <c r="E46" s="25" t="s">
        <v>11</v>
      </c>
      <c r="F46" s="22"/>
    </row>
    <row r="47" spans="1:11" ht="15.75" x14ac:dyDescent="0.25">
      <c r="A47" s="30"/>
      <c r="B47" s="31"/>
      <c r="C47" s="62" t="s">
        <v>25</v>
      </c>
      <c r="D47" s="32"/>
      <c r="E47" s="33"/>
      <c r="F47" s="34"/>
    </row>
    <row r="48" spans="1:11" ht="51" x14ac:dyDescent="0.25">
      <c r="A48" s="21">
        <v>1</v>
      </c>
      <c r="B48" s="23" t="s">
        <v>109</v>
      </c>
      <c r="C48" s="65" t="s">
        <v>120</v>
      </c>
      <c r="D48" s="26">
        <v>20</v>
      </c>
      <c r="E48" s="25" t="s">
        <v>11</v>
      </c>
      <c r="F48" s="22"/>
    </row>
    <row r="49" spans="1:7" ht="51" x14ac:dyDescent="0.25">
      <c r="A49" s="21">
        <v>2</v>
      </c>
      <c r="B49" s="23" t="s">
        <v>109</v>
      </c>
      <c r="C49" s="65" t="s">
        <v>119</v>
      </c>
      <c r="D49" s="26">
        <v>5</v>
      </c>
      <c r="E49" s="25" t="s">
        <v>11</v>
      </c>
      <c r="F49" s="22"/>
    </row>
    <row r="50" spans="1:7" ht="38.25" x14ac:dyDescent="0.25">
      <c r="A50" s="21">
        <v>3</v>
      </c>
      <c r="B50" s="69" t="s">
        <v>100</v>
      </c>
      <c r="C50" s="72" t="s">
        <v>125</v>
      </c>
      <c r="D50" s="26">
        <v>36</v>
      </c>
      <c r="E50" s="25" t="s">
        <v>11</v>
      </c>
      <c r="F50" s="22" t="s">
        <v>115</v>
      </c>
      <c r="G50" s="22" t="s">
        <v>124</v>
      </c>
    </row>
    <row r="51" spans="1:7" ht="15.75" x14ac:dyDescent="0.25">
      <c r="A51" s="30"/>
      <c r="B51" s="31"/>
      <c r="C51" s="62" t="s">
        <v>16</v>
      </c>
      <c r="D51" s="32"/>
      <c r="E51" s="33"/>
      <c r="F51" s="34"/>
    </row>
    <row r="52" spans="1:7" ht="38.25" x14ac:dyDescent="0.25">
      <c r="A52" s="21">
        <v>1</v>
      </c>
      <c r="B52" s="20" t="s">
        <v>61</v>
      </c>
      <c r="C52" s="44" t="s">
        <v>18</v>
      </c>
      <c r="D52" s="77">
        <v>1020</v>
      </c>
      <c r="E52" s="25" t="s">
        <v>12</v>
      </c>
      <c r="F52" s="22"/>
    </row>
    <row r="53" spans="1:7" ht="38.25" x14ac:dyDescent="0.25">
      <c r="A53" s="21">
        <v>2</v>
      </c>
      <c r="B53" s="20" t="s">
        <v>62</v>
      </c>
      <c r="C53" s="44" t="s">
        <v>63</v>
      </c>
      <c r="D53" s="78">
        <v>35</v>
      </c>
      <c r="E53" s="25" t="s">
        <v>12</v>
      </c>
      <c r="F53" s="39"/>
    </row>
    <row r="54" spans="1:7" ht="38.25" x14ac:dyDescent="0.25">
      <c r="A54" s="21">
        <v>3</v>
      </c>
      <c r="B54" s="23" t="s">
        <v>64</v>
      </c>
      <c r="C54" s="44" t="s">
        <v>65</v>
      </c>
      <c r="D54" s="78">
        <v>140</v>
      </c>
      <c r="E54" s="73" t="s">
        <v>12</v>
      </c>
      <c r="F54" s="50"/>
    </row>
  </sheetData>
  <mergeCells count="7">
    <mergeCell ref="A2:E6"/>
    <mergeCell ref="A7:B7"/>
    <mergeCell ref="C7:E7"/>
    <mergeCell ref="D8:E8"/>
    <mergeCell ref="C9:E9"/>
    <mergeCell ref="A8:B8"/>
    <mergeCell ref="A9:B9"/>
  </mergeCells>
  <conditionalFormatting sqref="F13:F54">
    <cfRule type="expression" dxfId="74" priority="240">
      <formula>F13&lt;&gt;0</formula>
    </cfRule>
  </conditionalFormatting>
  <conditionalFormatting sqref="C32 C12 C51 C25:C26 C29:C30 C21:C22 B50 C47:C49">
    <cfRule type="expression" dxfId="73" priority="239">
      <formula>L12=1</formula>
    </cfRule>
  </conditionalFormatting>
  <conditionalFormatting sqref="C32 C51 C25:C26 C29:C30 C21:C22 B50 C47:C49">
    <cfRule type="expression" dxfId="72" priority="238">
      <formula>P21=1</formula>
    </cfRule>
  </conditionalFormatting>
  <conditionalFormatting sqref="C12">
    <cfRule type="expression" dxfId="71" priority="237">
      <formula>Q12=1</formula>
    </cfRule>
  </conditionalFormatting>
  <conditionalFormatting sqref="C25">
    <cfRule type="expression" dxfId="70" priority="234">
      <formula>Q25=1</formula>
    </cfRule>
  </conditionalFormatting>
  <conditionalFormatting sqref="C32">
    <cfRule type="expression" dxfId="69" priority="226">
      <formula>Q32=1</formula>
    </cfRule>
  </conditionalFormatting>
  <conditionalFormatting sqref="C47">
    <cfRule type="expression" dxfId="68" priority="218">
      <formula>Q47=1</formula>
    </cfRule>
  </conditionalFormatting>
  <conditionalFormatting sqref="C51">
    <cfRule type="expression" dxfId="67" priority="210">
      <formula>Q51=1</formula>
    </cfRule>
  </conditionalFormatting>
  <conditionalFormatting sqref="C13:C16">
    <cfRule type="expression" dxfId="66" priority="169">
      <formula>M13=1</formula>
    </cfRule>
  </conditionalFormatting>
  <conditionalFormatting sqref="C13:C16">
    <cfRule type="expression" dxfId="65" priority="168">
      <formula>Q13=1</formula>
    </cfRule>
  </conditionalFormatting>
  <conditionalFormatting sqref="C31">
    <cfRule type="expression" dxfId="64" priority="77">
      <formula>M31=1</formula>
    </cfRule>
  </conditionalFormatting>
  <conditionalFormatting sqref="C31">
    <cfRule type="expression" dxfId="63" priority="76">
      <formula>Q31=1</formula>
    </cfRule>
  </conditionalFormatting>
  <conditionalFormatting sqref="C24">
    <cfRule type="expression" dxfId="62" priority="69">
      <formula>M24=1</formula>
    </cfRule>
  </conditionalFormatting>
  <conditionalFormatting sqref="C24">
    <cfRule type="expression" dxfId="61" priority="68">
      <formula>Q24=1</formula>
    </cfRule>
  </conditionalFormatting>
  <conditionalFormatting sqref="C40">
    <cfRule type="expression" dxfId="60" priority="63">
      <formula>M40=1</formula>
    </cfRule>
  </conditionalFormatting>
  <conditionalFormatting sqref="C40">
    <cfRule type="expression" dxfId="59" priority="62">
      <formula>Q40=1</formula>
    </cfRule>
  </conditionalFormatting>
  <conditionalFormatting sqref="C40">
    <cfRule type="expression" dxfId="58" priority="61">
      <formula>Q40=1</formula>
    </cfRule>
  </conditionalFormatting>
  <conditionalFormatting sqref="C50">
    <cfRule type="expression" dxfId="57" priority="30">
      <formula>M50=1</formula>
    </cfRule>
  </conditionalFormatting>
  <conditionalFormatting sqref="C50">
    <cfRule type="expression" dxfId="56" priority="29">
      <formula>Q50=1</formula>
    </cfRule>
  </conditionalFormatting>
  <conditionalFormatting sqref="C17">
    <cfRule type="expression" dxfId="55" priority="26">
      <formula>M17=1</formula>
    </cfRule>
  </conditionalFormatting>
  <conditionalFormatting sqref="C17">
    <cfRule type="expression" dxfId="54" priority="25">
      <formula>Q17=1</formula>
    </cfRule>
  </conditionalFormatting>
  <conditionalFormatting sqref="C18:C19">
    <cfRule type="expression" dxfId="53" priority="24">
      <formula>M18=1</formula>
    </cfRule>
  </conditionalFormatting>
  <conditionalFormatting sqref="C18:C19">
    <cfRule type="expression" dxfId="52" priority="23">
      <formula>Q18=1</formula>
    </cfRule>
  </conditionalFormatting>
  <conditionalFormatting sqref="C20">
    <cfRule type="expression" dxfId="51" priority="22">
      <formula>M20=1</formula>
    </cfRule>
  </conditionalFormatting>
  <conditionalFormatting sqref="C20">
    <cfRule type="expression" dxfId="50" priority="21">
      <formula>Q20=1</formula>
    </cfRule>
  </conditionalFormatting>
  <conditionalFormatting sqref="C27">
    <cfRule type="expression" dxfId="49" priority="20">
      <formula>M27=1</formula>
    </cfRule>
  </conditionalFormatting>
  <conditionalFormatting sqref="C27">
    <cfRule type="expression" dxfId="48" priority="19">
      <formula>Q27=1</formula>
    </cfRule>
  </conditionalFormatting>
  <conditionalFormatting sqref="C28">
    <cfRule type="expression" dxfId="47" priority="18">
      <formula>M28=1</formula>
    </cfRule>
  </conditionalFormatting>
  <conditionalFormatting sqref="C28">
    <cfRule type="expression" dxfId="46" priority="17">
      <formula>Q28=1</formula>
    </cfRule>
  </conditionalFormatting>
  <conditionalFormatting sqref="C23">
    <cfRule type="expression" dxfId="45" priority="6">
      <formula>M23=1</formula>
    </cfRule>
  </conditionalFormatting>
  <conditionalFormatting sqref="C23">
    <cfRule type="expression" dxfId="44" priority="5">
      <formula>Q23=1</formula>
    </cfRule>
  </conditionalFormatting>
  <conditionalFormatting sqref="G28">
    <cfRule type="expression" dxfId="43" priority="2">
      <formula>G28&lt;&gt;0</formula>
    </cfRule>
  </conditionalFormatting>
  <conditionalFormatting sqref="G50">
    <cfRule type="expression" dxfId="42" priority="1">
      <formula>G50&lt;&gt;0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5"/>
  <sheetViews>
    <sheetView workbookViewId="0">
      <selection activeCell="C13" sqref="C13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25.5" x14ac:dyDescent="0.25">
      <c r="A2" s="52"/>
      <c r="B2" s="23" t="s">
        <v>107</v>
      </c>
      <c r="C2" s="44" t="s">
        <v>108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 t="s">
        <v>54</v>
      </c>
      <c r="C3" s="53" t="s">
        <v>19</v>
      </c>
      <c r="D3" s="54" t="s">
        <v>11</v>
      </c>
      <c r="E3" s="55">
        <v>1</v>
      </c>
      <c r="F3" s="55" t="s">
        <v>72</v>
      </c>
    </row>
    <row r="4" spans="1:6" x14ac:dyDescent="0.25">
      <c r="A4" s="52" t="s">
        <v>74</v>
      </c>
      <c r="B4" s="52" t="s">
        <v>75</v>
      </c>
      <c r="C4" s="53" t="s">
        <v>76</v>
      </c>
      <c r="D4" s="52" t="s">
        <v>77</v>
      </c>
      <c r="E4" s="55">
        <v>0.3</v>
      </c>
      <c r="F4" s="55" t="s">
        <v>72</v>
      </c>
    </row>
    <row r="5" spans="1:6" x14ac:dyDescent="0.25">
      <c r="A5" s="52" t="s">
        <v>74</v>
      </c>
      <c r="B5" s="52" t="s">
        <v>78</v>
      </c>
      <c r="C5" s="53" t="s">
        <v>79</v>
      </c>
      <c r="D5" s="52" t="s">
        <v>77</v>
      </c>
      <c r="E5" s="55">
        <v>0.3</v>
      </c>
      <c r="F5" s="55" t="s">
        <v>72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F6"/>
  <sheetViews>
    <sheetView workbookViewId="0">
      <selection activeCell="A2" sqref="A2:F6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38.25" x14ac:dyDescent="0.25">
      <c r="A2" s="52"/>
      <c r="B2" s="23" t="s">
        <v>109</v>
      </c>
      <c r="C2" s="64" t="s">
        <v>111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>
        <v>39387</v>
      </c>
      <c r="C3" s="53" t="s">
        <v>112</v>
      </c>
      <c r="D3" s="54" t="s">
        <v>11</v>
      </c>
      <c r="E3" s="55">
        <v>2</v>
      </c>
      <c r="F3" s="55" t="s">
        <v>72</v>
      </c>
    </row>
    <row r="4" spans="1:6" ht="24" x14ac:dyDescent="0.25">
      <c r="A4" s="52" t="s">
        <v>74</v>
      </c>
      <c r="B4" s="52" t="s">
        <v>54</v>
      </c>
      <c r="C4" s="53" t="s">
        <v>110</v>
      </c>
      <c r="D4" s="54" t="s">
        <v>11</v>
      </c>
      <c r="E4" s="56">
        <v>1</v>
      </c>
      <c r="F4" s="55"/>
    </row>
    <row r="5" spans="1:6" x14ac:dyDescent="0.25">
      <c r="A5" s="52" t="s">
        <v>74</v>
      </c>
      <c r="B5" s="52" t="s">
        <v>75</v>
      </c>
      <c r="C5" s="53" t="s">
        <v>76</v>
      </c>
      <c r="D5" s="52" t="s">
        <v>77</v>
      </c>
      <c r="E5" s="67">
        <v>1</v>
      </c>
      <c r="F5" s="55" t="s">
        <v>72</v>
      </c>
    </row>
    <row r="6" spans="1:6" x14ac:dyDescent="0.25">
      <c r="A6" s="52" t="s">
        <v>74</v>
      </c>
      <c r="B6" s="52" t="s">
        <v>78</v>
      </c>
      <c r="C6" s="53" t="s">
        <v>79</v>
      </c>
      <c r="D6" s="52" t="s">
        <v>77</v>
      </c>
      <c r="E6" s="67">
        <v>1</v>
      </c>
      <c r="F6" s="55" t="s">
        <v>72</v>
      </c>
    </row>
  </sheetData>
  <conditionalFormatting sqref="C2">
    <cfRule type="expression" dxfId="5" priority="2">
      <formula>M2=1</formula>
    </cfRule>
  </conditionalFormatting>
  <conditionalFormatting sqref="C2">
    <cfRule type="expression" dxfId="4" priority="1">
      <formula>Q2=1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6"/>
  <sheetViews>
    <sheetView workbookViewId="0">
      <selection activeCell="C23" sqref="C23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38.25" x14ac:dyDescent="0.25">
      <c r="A2" s="52"/>
      <c r="B2" s="23" t="s">
        <v>109</v>
      </c>
      <c r="C2" s="64" t="s">
        <v>113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>
        <v>39387</v>
      </c>
      <c r="C3" s="53" t="s">
        <v>112</v>
      </c>
      <c r="D3" s="54" t="s">
        <v>11</v>
      </c>
      <c r="E3" s="55">
        <v>1</v>
      </c>
      <c r="F3" s="55" t="s">
        <v>72</v>
      </c>
    </row>
    <row r="4" spans="1:6" ht="24" x14ac:dyDescent="0.25">
      <c r="A4" s="52" t="s">
        <v>74</v>
      </c>
      <c r="B4" s="52" t="s">
        <v>54</v>
      </c>
      <c r="C4" s="53" t="s">
        <v>114</v>
      </c>
      <c r="D4" s="54" t="s">
        <v>11</v>
      </c>
      <c r="E4" s="56">
        <v>1</v>
      </c>
      <c r="F4" s="55"/>
    </row>
    <row r="5" spans="1:6" x14ac:dyDescent="0.25">
      <c r="A5" s="52" t="s">
        <v>74</v>
      </c>
      <c r="B5" s="52" t="s">
        <v>75</v>
      </c>
      <c r="C5" s="53" t="s">
        <v>76</v>
      </c>
      <c r="D5" s="52" t="s">
        <v>77</v>
      </c>
      <c r="E5" s="67">
        <v>1</v>
      </c>
      <c r="F5" s="55" t="s">
        <v>72</v>
      </c>
    </row>
    <row r="6" spans="1:6" x14ac:dyDescent="0.25">
      <c r="A6" s="52" t="s">
        <v>74</v>
      </c>
      <c r="B6" s="52" t="s">
        <v>78</v>
      </c>
      <c r="C6" s="53" t="s">
        <v>79</v>
      </c>
      <c r="D6" s="52" t="s">
        <v>77</v>
      </c>
      <c r="E6" s="67">
        <v>1</v>
      </c>
      <c r="F6" s="55" t="s">
        <v>72</v>
      </c>
    </row>
  </sheetData>
  <conditionalFormatting sqref="C2">
    <cfRule type="expression" dxfId="3" priority="4">
      <formula>M2=1</formula>
    </cfRule>
  </conditionalFormatting>
  <conditionalFormatting sqref="C2">
    <cfRule type="expression" dxfId="2" priority="3">
      <formula>Q2=1</formula>
    </cfRule>
  </conditionalFormatting>
  <conditionalFormatting sqref="C2">
    <cfRule type="expression" dxfId="1" priority="2">
      <formula>M2=1</formula>
    </cfRule>
  </conditionalFormatting>
  <conditionalFormatting sqref="C2">
    <cfRule type="expression" dxfId="0" priority="1">
      <formula>Q2=1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5"/>
  <sheetViews>
    <sheetView workbookViewId="0">
      <selection activeCell="E26" sqref="E26"/>
    </sheetView>
  </sheetViews>
  <sheetFormatPr defaultRowHeight="15" x14ac:dyDescent="0.25"/>
  <cols>
    <col min="1" max="1" width="16.42578125" customWidth="1"/>
    <col min="2" max="2" width="21.7109375" customWidth="1"/>
    <col min="3" max="3" width="65.5703125" customWidth="1"/>
  </cols>
  <sheetData>
    <row r="2" spans="1:6" ht="25.5" x14ac:dyDescent="0.25">
      <c r="A2" s="52"/>
      <c r="B2" s="23" t="s">
        <v>71</v>
      </c>
      <c r="C2" s="23" t="s">
        <v>80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 t="s">
        <v>128</v>
      </c>
      <c r="C3" s="53" t="s">
        <v>81</v>
      </c>
      <c r="D3" s="54" t="s">
        <v>11</v>
      </c>
      <c r="E3" s="55">
        <v>1</v>
      </c>
      <c r="F3" s="55" t="s">
        <v>72</v>
      </c>
    </row>
    <row r="4" spans="1:6" x14ac:dyDescent="0.25">
      <c r="A4" s="52" t="s">
        <v>74</v>
      </c>
      <c r="B4" s="52" t="s">
        <v>75</v>
      </c>
      <c r="C4" s="53" t="s">
        <v>76</v>
      </c>
      <c r="D4" s="52" t="s">
        <v>77</v>
      </c>
      <c r="E4" s="55">
        <v>0.6</v>
      </c>
      <c r="F4" s="55" t="s">
        <v>72</v>
      </c>
    </row>
    <row r="5" spans="1:6" x14ac:dyDescent="0.25">
      <c r="A5" s="52" t="s">
        <v>74</v>
      </c>
      <c r="B5" s="52" t="s">
        <v>78</v>
      </c>
      <c r="C5" s="53" t="s">
        <v>79</v>
      </c>
      <c r="D5" s="52" t="s">
        <v>77</v>
      </c>
      <c r="E5" s="55">
        <v>0.6</v>
      </c>
      <c r="F5" s="55" t="s">
        <v>72</v>
      </c>
    </row>
  </sheetData>
  <conditionalFormatting sqref="B4:C5 A2:A5 D2:F5 B3:D3">
    <cfRule type="expression" dxfId="41" priority="1" stopIfTrue="1">
      <formula>AND($A2&lt;&gt;"COMPOSICAO",$A2&lt;&gt;"INSUMO",$A2&lt;&gt;"")</formula>
    </cfRule>
    <cfRule type="expression" dxfId="40" priority="2" stopIfTrue="1">
      <formula>AND(OR($A2="COMPOSICAO",$A2="INSUMO",$A2&lt;&gt;""),$A2&lt;&gt;"")</formula>
    </cfRule>
  </conditionalFormatting>
  <conditionalFormatting sqref="B4:C4">
    <cfRule type="expression" dxfId="39" priority="25" stopIfTrue="1">
      <formula>AND($A4&lt;&gt;"COMPOSICAO",$A4&lt;&gt;"INSUMO",$A4&lt;&gt;"")</formula>
    </cfRule>
    <cfRule type="expression" dxfId="38" priority="26" stopIfTrue="1">
      <formula>AND(OR($A4="COMPOSICAO",$A4="INSUMO",$A4&lt;&gt;""),$A4&lt;&gt;"")</formula>
    </cfRule>
  </conditionalFormatting>
  <conditionalFormatting sqref="D2">
    <cfRule type="expression" dxfId="37" priority="23" stopIfTrue="1">
      <formula>AND($A2&lt;&gt;"COMPOSICAO",$A2&lt;&gt;"INSUMO",$A2&lt;&gt;"")</formula>
    </cfRule>
    <cfRule type="expression" dxfId="36" priority="24" stopIfTrue="1">
      <formula>AND(OR($A2="COMPOSICAO",$A2="INSUMO",$A2&lt;&gt;""),$A2&lt;&gt;"")</formula>
    </cfRule>
  </conditionalFormatting>
  <conditionalFormatting sqref="B4:C4">
    <cfRule type="expression" dxfId="35" priority="15" stopIfTrue="1">
      <formula>AND($A4&lt;&gt;"COMPOSICAO",$A4&lt;&gt;"INSUMO",$A4&lt;&gt;"")</formula>
    </cfRule>
    <cfRule type="expression" dxfId="34" priority="16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5"/>
  <sheetViews>
    <sheetView workbookViewId="0">
      <selection activeCell="A2" sqref="A2:F5"/>
    </sheetView>
  </sheetViews>
  <sheetFormatPr defaultRowHeight="15" x14ac:dyDescent="0.25"/>
  <cols>
    <col min="1" max="1" width="18.140625" customWidth="1"/>
    <col min="2" max="2" width="16.85546875" customWidth="1"/>
    <col min="3" max="3" width="63.85546875" customWidth="1"/>
  </cols>
  <sheetData>
    <row r="2" spans="1:6" ht="25.5" x14ac:dyDescent="0.25">
      <c r="A2" s="52"/>
      <c r="B2" s="23" t="s">
        <v>83</v>
      </c>
      <c r="C2" s="61" t="s">
        <v>66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 t="s">
        <v>54</v>
      </c>
      <c r="C3" s="53" t="s">
        <v>84</v>
      </c>
      <c r="D3" s="54" t="s">
        <v>11</v>
      </c>
      <c r="E3" s="55">
        <v>1</v>
      </c>
      <c r="F3" s="55" t="s">
        <v>72</v>
      </c>
    </row>
    <row r="4" spans="1:6" x14ac:dyDescent="0.25">
      <c r="A4" s="52" t="s">
        <v>74</v>
      </c>
      <c r="B4" s="52" t="s">
        <v>75</v>
      </c>
      <c r="C4" s="53" t="s">
        <v>76</v>
      </c>
      <c r="D4" s="52" t="s">
        <v>77</v>
      </c>
      <c r="E4" s="55">
        <v>0.1</v>
      </c>
      <c r="F4" s="55" t="s">
        <v>72</v>
      </c>
    </row>
    <row r="5" spans="1:6" x14ac:dyDescent="0.25">
      <c r="A5" s="52" t="s">
        <v>74</v>
      </c>
      <c r="B5" s="52" t="s">
        <v>78</v>
      </c>
      <c r="C5" s="53" t="s">
        <v>79</v>
      </c>
      <c r="D5" s="52" t="s">
        <v>77</v>
      </c>
      <c r="E5" s="55">
        <v>0.1</v>
      </c>
      <c r="F5" s="55" t="s">
        <v>72</v>
      </c>
    </row>
  </sheetData>
  <conditionalFormatting sqref="A2:A5 D2:F5 B3:C5">
    <cfRule type="expression" dxfId="33" priority="3" stopIfTrue="1">
      <formula>AND($A2&lt;&gt;"COMPOSICAO",$A2&lt;&gt;"INSUMO",$A2&lt;&gt;"")</formula>
    </cfRule>
    <cfRule type="expression" dxfId="32" priority="4" stopIfTrue="1">
      <formula>AND(OR($A2="COMPOSICAO",$A2="INSUMO",$A2&lt;&gt;""),$A2&lt;&gt;"")</formula>
    </cfRule>
  </conditionalFormatting>
  <conditionalFormatting sqref="B4:C4">
    <cfRule type="expression" dxfId="31" priority="9" stopIfTrue="1">
      <formula>AND($A4&lt;&gt;"COMPOSICAO",$A4&lt;&gt;"INSUMO",$A4&lt;&gt;"")</formula>
    </cfRule>
    <cfRule type="expression" dxfId="30" priority="10" stopIfTrue="1">
      <formula>AND(OR($A4="COMPOSICAO",$A4="INSUMO",$A4&lt;&gt;""),$A4&lt;&gt;"")</formula>
    </cfRule>
  </conditionalFormatting>
  <conditionalFormatting sqref="D2">
    <cfRule type="expression" dxfId="29" priority="7" stopIfTrue="1">
      <formula>AND($A2&lt;&gt;"COMPOSICAO",$A2&lt;&gt;"INSUMO",$A2&lt;&gt;"")</formula>
    </cfRule>
    <cfRule type="expression" dxfId="28" priority="8" stopIfTrue="1">
      <formula>AND(OR($A2="COMPOSICAO",$A2="INSUMO",$A2&lt;&gt;""),$A2&lt;&gt;"")</formula>
    </cfRule>
  </conditionalFormatting>
  <conditionalFormatting sqref="B4:C4">
    <cfRule type="expression" dxfId="27" priority="5" stopIfTrue="1">
      <formula>AND($A4&lt;&gt;"COMPOSICAO",$A4&lt;&gt;"INSUMO",$A4&lt;&gt;"")</formula>
    </cfRule>
    <cfRule type="expression" dxfId="26" priority="6" stopIfTrue="1">
      <formula>AND(OR($A4="COMPOSICAO",$A4="INSUMO",$A4&lt;&gt;""),$A4&lt;&gt;"")</formula>
    </cfRule>
  </conditionalFormatting>
  <conditionalFormatting sqref="C2">
    <cfRule type="expression" dxfId="25" priority="1">
      <formula>Q2=1</formula>
    </cfRule>
  </conditionalFormatting>
  <conditionalFormatting sqref="C2">
    <cfRule type="expression" dxfId="24" priority="2">
      <formula>M2=1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5"/>
  <sheetViews>
    <sheetView workbookViewId="0">
      <selection activeCell="A2" sqref="A2:F5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25.5" x14ac:dyDescent="0.25">
      <c r="A2" s="52"/>
      <c r="B2" s="23" t="s">
        <v>86</v>
      </c>
      <c r="C2" s="64" t="s">
        <v>87</v>
      </c>
      <c r="D2" s="54" t="s">
        <v>11</v>
      </c>
      <c r="E2" s="55" t="s">
        <v>72</v>
      </c>
      <c r="F2" s="55"/>
    </row>
    <row r="3" spans="1:6" ht="24" x14ac:dyDescent="0.25">
      <c r="A3" s="52" t="s">
        <v>73</v>
      </c>
      <c r="B3" s="52" t="s">
        <v>54</v>
      </c>
      <c r="C3" s="53" t="s">
        <v>88</v>
      </c>
      <c r="D3" s="54" t="s">
        <v>11</v>
      </c>
      <c r="E3" s="55">
        <v>1</v>
      </c>
      <c r="F3" s="55" t="s">
        <v>72</v>
      </c>
    </row>
    <row r="4" spans="1:6" x14ac:dyDescent="0.25">
      <c r="A4" s="52" t="s">
        <v>74</v>
      </c>
      <c r="B4" s="52" t="s">
        <v>75</v>
      </c>
      <c r="C4" s="53" t="s">
        <v>76</v>
      </c>
      <c r="D4" s="52" t="s">
        <v>77</v>
      </c>
      <c r="E4" s="55">
        <v>0.5</v>
      </c>
      <c r="F4" s="55" t="s">
        <v>72</v>
      </c>
    </row>
    <row r="5" spans="1:6" x14ac:dyDescent="0.25">
      <c r="A5" s="52" t="s">
        <v>74</v>
      </c>
      <c r="B5" s="52" t="s">
        <v>78</v>
      </c>
      <c r="C5" s="53" t="s">
        <v>79</v>
      </c>
      <c r="D5" s="52" t="s">
        <v>77</v>
      </c>
      <c r="E5" s="55">
        <v>0.5</v>
      </c>
      <c r="F5" s="55" t="s">
        <v>72</v>
      </c>
    </row>
  </sheetData>
  <conditionalFormatting sqref="C2">
    <cfRule type="expression" dxfId="23" priority="1">
      <formula>Q2=1</formula>
    </cfRule>
  </conditionalFormatting>
  <conditionalFormatting sqref="C2">
    <cfRule type="expression" dxfId="22" priority="2">
      <formula>M2=1</formula>
    </cfRule>
  </conditionalFormatting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20503C36-3A1A-447C-AFD9-AA176A7A9E1E}">
            <xm:f>AND('MODELO ORSE 11819'!$A2&lt;&gt;"COMPOSICAO",'MODELO ORSE 11819'!$A2&lt;&gt;"INSUMO",'MODELO ORSE 11819'!$A2&lt;&gt;"")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3" stopIfTrue="1" id="{34E8A763-450B-4791-95A1-0319B6FEE4CB}">
            <xm:f>AND(OR('MODELO ORSE 11819'!$A2="COMPOSICAO",'MODELO ORSE 11819'!$A2="INSUMO",'MODELO ORSE 11819'!$A2&lt;&gt;""),'MODELO ORSE 11819'!$A2&lt;&gt;"")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A2:A5 D2:F5 B3:C5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5"/>
  <sheetViews>
    <sheetView workbookViewId="0">
      <selection activeCell="A2" sqref="A2:F5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38.25" x14ac:dyDescent="0.25">
      <c r="A2" s="52"/>
      <c r="B2" s="23" t="s">
        <v>90</v>
      </c>
      <c r="C2" s="64" t="s">
        <v>89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 t="s">
        <v>54</v>
      </c>
      <c r="C3" s="53" t="s">
        <v>91</v>
      </c>
      <c r="D3" s="54" t="s">
        <v>11</v>
      </c>
      <c r="E3" s="55">
        <v>1</v>
      </c>
      <c r="F3" s="55" t="s">
        <v>72</v>
      </c>
    </row>
    <row r="4" spans="1:6" x14ac:dyDescent="0.25">
      <c r="A4" s="52" t="s">
        <v>74</v>
      </c>
      <c r="B4" s="52" t="s">
        <v>75</v>
      </c>
      <c r="C4" s="53" t="s">
        <v>76</v>
      </c>
      <c r="D4" s="52" t="s">
        <v>77</v>
      </c>
      <c r="E4" s="55">
        <v>0.2</v>
      </c>
      <c r="F4" s="55" t="s">
        <v>72</v>
      </c>
    </row>
    <row r="5" spans="1:6" x14ac:dyDescent="0.25">
      <c r="A5" s="52" t="s">
        <v>74</v>
      </c>
      <c r="B5" s="52" t="s">
        <v>78</v>
      </c>
      <c r="C5" s="53" t="s">
        <v>79</v>
      </c>
      <c r="D5" s="52" t="s">
        <v>77</v>
      </c>
      <c r="E5" s="55">
        <v>0.2</v>
      </c>
      <c r="F5" s="55" t="s">
        <v>72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62E52A48-8B15-42EF-9190-3BA0E808C201}">
            <xm:f>AND('MODELO ORSE 11819'!$A2&lt;&gt;"COMPOSICAO",'MODELO ORSE 11819'!$A2&lt;&gt;"INSUMO",'MODELO ORSE 11819'!$A2&lt;&gt;"")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868D393E-817F-42A4-B797-DB675633F1A5}">
            <xm:f>AND(OR('MODELO ORSE 11819'!$A2="COMPOSICAO",'MODELO ORSE 11819'!$A2="INSUMO",'MODELO ORSE 11819'!$A2&lt;&gt;""),'MODELO ORSE 11819'!$A2&lt;&gt;"")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A2:A5 D2:F5 B3:C5</xm:sqref>
        </x14:conditionalFormatting>
        <x14:conditionalFormatting xmlns:xm="http://schemas.microsoft.com/office/excel/2006/main">
          <x14:cfRule type="expression" priority="3" id="{6DDBD29F-0537-4636-A17B-7BD04A7C3EB2}">
            <xm:f>'MODELO ORSE 09669'!M2=1</xm:f>
            <x14:dxf>
              <font>
                <b/>
                <i val="0"/>
              </font>
              <numFmt numFmtId="0" formatCode="General"/>
            </x14:dxf>
          </x14:cfRule>
          <xm:sqref>C2</xm:sqref>
        </x14:conditionalFormatting>
        <x14:conditionalFormatting xmlns:xm="http://schemas.microsoft.com/office/excel/2006/main">
          <x14:cfRule type="expression" priority="4" id="{4E524E69-0CBD-4E50-BE29-676A1217FF61}">
            <xm:f>'MODELO ORSE 09669'!Q2=1</xm:f>
            <x14:dxf>
              <font>
                <b/>
                <i val="0"/>
              </font>
              <fill>
                <patternFill>
                  <bgColor theme="0" tint="-4.9989318521683403E-2"/>
                </patternFill>
              </fill>
            </x14:dxf>
          </x14:cfRule>
          <xm:sqref>C2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6"/>
  <sheetViews>
    <sheetView workbookViewId="0">
      <selection activeCell="A2" sqref="A2:F6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25.5" x14ac:dyDescent="0.25">
      <c r="A2" s="52"/>
      <c r="B2" s="23" t="s">
        <v>94</v>
      </c>
      <c r="C2" s="64" t="s">
        <v>95</v>
      </c>
      <c r="D2" s="54" t="s">
        <v>11</v>
      </c>
      <c r="E2" s="55" t="s">
        <v>72</v>
      </c>
      <c r="F2" s="55"/>
    </row>
    <row r="3" spans="1:6" ht="24" x14ac:dyDescent="0.25">
      <c r="A3" s="52" t="s">
        <v>73</v>
      </c>
      <c r="B3" s="52">
        <v>1872</v>
      </c>
      <c r="C3" s="53" t="s">
        <v>98</v>
      </c>
      <c r="D3" s="54" t="s">
        <v>11</v>
      </c>
      <c r="E3" s="55">
        <v>1</v>
      </c>
      <c r="F3" s="55" t="s">
        <v>72</v>
      </c>
    </row>
    <row r="4" spans="1:6" ht="24" x14ac:dyDescent="0.25">
      <c r="A4" s="52" t="s">
        <v>74</v>
      </c>
      <c r="B4" s="52">
        <v>88629</v>
      </c>
      <c r="C4" s="53" t="s">
        <v>99</v>
      </c>
      <c r="D4" s="54" t="s">
        <v>97</v>
      </c>
      <c r="E4" s="56">
        <v>8.9999999999999998E-4</v>
      </c>
      <c r="F4" s="55"/>
    </row>
    <row r="5" spans="1:6" x14ac:dyDescent="0.25">
      <c r="A5" s="52" t="s">
        <v>74</v>
      </c>
      <c r="B5" s="52" t="s">
        <v>75</v>
      </c>
      <c r="C5" s="53" t="s">
        <v>76</v>
      </c>
      <c r="D5" s="52" t="s">
        <v>77</v>
      </c>
      <c r="E5" s="67">
        <v>0.51900000000000002</v>
      </c>
      <c r="F5" s="55" t="s">
        <v>72</v>
      </c>
    </row>
    <row r="6" spans="1:6" x14ac:dyDescent="0.25">
      <c r="A6" s="52" t="s">
        <v>74</v>
      </c>
      <c r="B6" s="52" t="s">
        <v>78</v>
      </c>
      <c r="C6" s="53" t="s">
        <v>79</v>
      </c>
      <c r="D6" s="52" t="s">
        <v>77</v>
      </c>
      <c r="E6" s="67">
        <v>0.51900000000000002</v>
      </c>
      <c r="F6" s="55" t="s">
        <v>72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A5DE5728-4877-4C3A-95DD-DEDA1AE46D41}">
            <xm:f>AND('MODELO ORSE 11819'!$A2&lt;&gt;"COMPOSICAO",'MODELO ORSE 11819'!$A2&lt;&gt;"INSUMO",'MODELO ORSE 11819'!$A2&lt;&gt;"")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2CE0360F-6A66-4B9E-B11C-42EB6F2F38B0}">
            <xm:f>AND(OR('MODELO ORSE 11819'!$A2="COMPOSICAO",'MODELO ORSE 11819'!$A2="INSUMO",'MODELO ORSE 11819'!$A2&lt;&gt;""),'MODELO ORSE 11819'!$A2&lt;&gt;"")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A2:A4 D2:F4 B3:C4</xm:sqref>
        </x14:conditionalFormatting>
        <x14:conditionalFormatting xmlns:xm="http://schemas.microsoft.com/office/excel/2006/main">
          <x14:cfRule type="expression" priority="3" id="{54212242-F7A5-4ECD-9B51-F864CD811AA1}">
            <xm:f>'MODELO ORSE 09669'!M2=1</xm:f>
            <x14:dxf>
              <font>
                <b/>
                <i val="0"/>
              </font>
              <numFmt numFmtId="0" formatCode="General"/>
            </x14:dxf>
          </x14:cfRule>
          <xm:sqref>C2</xm:sqref>
        </x14:conditionalFormatting>
        <x14:conditionalFormatting xmlns:xm="http://schemas.microsoft.com/office/excel/2006/main">
          <x14:cfRule type="expression" priority="4" id="{87A8B1B7-ADE4-445F-A0A3-3E06B394194D}">
            <xm:f>'MODELO ORSE 09669'!Q2=1</xm:f>
            <x14:dxf>
              <font>
                <b/>
                <i val="0"/>
              </font>
              <fill>
                <patternFill>
                  <bgColor theme="0" tint="-4.9989318521683403E-2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expression" priority="255" stopIfTrue="1" id="{6FFFFE29-5096-4F05-B91D-5792F5074F0F}">
            <xm:f>AND('MODELO ORSE 11819'!$A4&lt;&gt;"COMPOSICAO",'MODELO ORSE 11819'!$A4&lt;&gt;"INSUMO",'MODELO ORSE 11819'!$A4&lt;&gt;"")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56" stopIfTrue="1" id="{9B671EF5-BBEE-4A34-822A-233D5C8DF1C7}">
            <xm:f>AND(OR('MODELO ORSE 11819'!$A4="COMPOSICAO",'MODELO ORSE 11819'!$A4="INSUMO",'MODELO ORSE 11819'!$A4&lt;&gt;""),'MODELO ORSE 11819'!$A4&lt;&gt;"")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A5:F6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5B964-F4C8-428A-A47D-E4D9256BB7FE}">
  <dimension ref="A2:F6"/>
  <sheetViews>
    <sheetView workbookViewId="0">
      <selection activeCell="C2" sqref="C2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25.5" x14ac:dyDescent="0.25">
      <c r="A2" s="52"/>
      <c r="B2" s="23" t="s">
        <v>121</v>
      </c>
      <c r="C2" s="44" t="s">
        <v>127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 t="s">
        <v>123</v>
      </c>
      <c r="C3" s="53" t="s">
        <v>122</v>
      </c>
      <c r="D3" s="54" t="s">
        <v>11</v>
      </c>
      <c r="E3" s="55">
        <v>1</v>
      </c>
      <c r="F3" s="55" t="s">
        <v>72</v>
      </c>
    </row>
    <row r="4" spans="1:6" ht="25.5" x14ac:dyDescent="0.25">
      <c r="A4" s="52" t="s">
        <v>73</v>
      </c>
      <c r="B4" s="52" t="s">
        <v>54</v>
      </c>
      <c r="C4" s="44" t="s">
        <v>126</v>
      </c>
      <c r="D4" s="54" t="s">
        <v>11</v>
      </c>
      <c r="E4" s="55">
        <v>1</v>
      </c>
      <c r="F4" s="55"/>
    </row>
    <row r="5" spans="1:6" x14ac:dyDescent="0.25">
      <c r="A5" s="52" t="s">
        <v>74</v>
      </c>
      <c r="B5" s="52" t="s">
        <v>75</v>
      </c>
      <c r="C5" s="53" t="s">
        <v>76</v>
      </c>
      <c r="D5" s="52" t="s">
        <v>77</v>
      </c>
      <c r="E5" s="55">
        <v>0.7</v>
      </c>
      <c r="F5" s="55" t="s">
        <v>72</v>
      </c>
    </row>
    <row r="6" spans="1:6" x14ac:dyDescent="0.25">
      <c r="A6" s="52" t="s">
        <v>74</v>
      </c>
      <c r="B6" s="52" t="s">
        <v>78</v>
      </c>
      <c r="C6" s="53" t="s">
        <v>79</v>
      </c>
      <c r="D6" s="52" t="s">
        <v>77</v>
      </c>
      <c r="E6" s="55">
        <v>0.7</v>
      </c>
      <c r="F6" s="55" t="s">
        <v>72</v>
      </c>
    </row>
  </sheetData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6A982696-E6E0-44AB-8197-391BAF8519AF}">
            <xm:f>AND('MODELO ORSE 11819'!$A2&lt;&gt;"COMPOSICAO",'MODELO ORSE 11819'!$A2&lt;&gt;"INSUMO",'MODELO ORSE 11819'!$A2&lt;&gt;"")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" stopIfTrue="1" id="{E1DADEA6-B06A-47C8-847E-0660D58F5E23}">
            <xm:f>AND(OR('MODELO ORSE 11819'!$A2="COMPOSICAO",'MODELO ORSE 11819'!$A2="INSUMO",'MODELO ORSE 11819'!$A2&lt;&gt;""),'MODELO ORSE 11819'!$A2&lt;&gt;"")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D2:F4 B3:C3 A2:A4 B4</xm:sqref>
        </x14:conditionalFormatting>
        <x14:conditionalFormatting xmlns:xm="http://schemas.microsoft.com/office/excel/2006/main">
          <x14:cfRule type="expression" priority="283" stopIfTrue="1" id="{90384706-AF8D-4295-B7C9-8724423D69B0}">
            <xm:f>AND('MODELO ORSE 11819'!$A4&lt;&gt;"COMPOSICAO",'MODELO ORSE 11819'!$A4&lt;&gt;"INSUMO",'MODELO ORSE 11819'!$A4&lt;&gt;"")</xm:f>
            <x14:dxf>
              <font>
                <b/>
                <i val="0"/>
                <condense val="0"/>
                <extend val="0"/>
              </font>
              <fill>
                <patternFill>
                  <bgColor rgb="FFC0C0C0"/>
                </patternFill>
              </fill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14:cfRule type="expression" priority="284" stopIfTrue="1" id="{1223B8B2-1F73-4A10-825D-DD3C3A36E189}">
            <xm:f>AND(OR('MODELO ORSE 11819'!$A4="COMPOSICAO",'MODELO ORSE 11819'!$A4="INSUMO",'MODELO ORSE 11819'!$A4&lt;&gt;""),'MODELO ORSE 11819'!$A4&lt;&gt;"")</xm:f>
            <x14:dxf>
              <border>
                <left style="thin">
                  <color rgb="FF000000"/>
                </left>
                <right style="thin">
                  <color rgb="FF000000"/>
                </right>
                <top style="thin">
                  <color rgb="FF000000"/>
                </top>
                <bottom style="thin">
                  <color rgb="FF000000"/>
                </bottom>
              </border>
            </x14:dxf>
          </x14:cfRule>
          <xm:sqref>A5:F6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10"/>
  <sheetViews>
    <sheetView workbookViewId="0">
      <selection activeCell="C11" sqref="C11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38.25" x14ac:dyDescent="0.25">
      <c r="A2" s="52"/>
      <c r="B2" s="52" t="s">
        <v>101</v>
      </c>
      <c r="C2" s="44" t="s">
        <v>24</v>
      </c>
      <c r="D2" s="54" t="s">
        <v>11</v>
      </c>
      <c r="E2" s="55" t="s">
        <v>72</v>
      </c>
      <c r="F2" s="55"/>
    </row>
    <row r="3" spans="1:6" ht="36" x14ac:dyDescent="0.25">
      <c r="A3" s="52" t="s">
        <v>73</v>
      </c>
      <c r="B3" s="52" t="s">
        <v>54</v>
      </c>
      <c r="C3" s="74" t="s">
        <v>117</v>
      </c>
      <c r="D3" s="54" t="s">
        <v>11</v>
      </c>
      <c r="E3" s="55">
        <v>1</v>
      </c>
      <c r="F3" s="55" t="s">
        <v>72</v>
      </c>
    </row>
    <row r="4" spans="1:6" ht="36" x14ac:dyDescent="0.25">
      <c r="A4" s="52" t="s">
        <v>74</v>
      </c>
      <c r="B4" s="52">
        <v>87296</v>
      </c>
      <c r="C4" s="74" t="s">
        <v>104</v>
      </c>
      <c r="D4" s="54" t="s">
        <v>97</v>
      </c>
      <c r="E4" s="67">
        <v>1.7000000000000001E-2</v>
      </c>
      <c r="F4" s="55"/>
    </row>
    <row r="5" spans="1:6" x14ac:dyDescent="0.25">
      <c r="A5" s="52" t="s">
        <v>74</v>
      </c>
      <c r="B5" s="52" t="s">
        <v>78</v>
      </c>
      <c r="C5" s="53" t="s">
        <v>79</v>
      </c>
      <c r="D5" s="52" t="s">
        <v>77</v>
      </c>
      <c r="E5" s="55">
        <v>7.2</v>
      </c>
      <c r="F5" s="55" t="s">
        <v>72</v>
      </c>
    </row>
    <row r="6" spans="1:6" x14ac:dyDescent="0.25">
      <c r="A6" s="52" t="s">
        <v>74</v>
      </c>
      <c r="B6" s="52">
        <v>88309</v>
      </c>
      <c r="C6" s="53" t="s">
        <v>102</v>
      </c>
      <c r="D6" s="52" t="s">
        <v>77</v>
      </c>
      <c r="E6" s="55">
        <v>1.8</v>
      </c>
      <c r="F6" s="55"/>
    </row>
    <row r="7" spans="1:6" x14ac:dyDescent="0.25">
      <c r="A7" s="52" t="s">
        <v>74</v>
      </c>
      <c r="B7" s="52">
        <v>88316</v>
      </c>
      <c r="C7" s="53" t="s">
        <v>103</v>
      </c>
      <c r="D7" s="52" t="s">
        <v>77</v>
      </c>
      <c r="E7" s="55">
        <v>2.7</v>
      </c>
      <c r="F7" s="55" t="s">
        <v>72</v>
      </c>
    </row>
    <row r="10" spans="1:6" x14ac:dyDescent="0.25">
      <c r="C10" s="70"/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6"/>
  <sheetViews>
    <sheetView workbookViewId="0">
      <selection activeCell="B4" sqref="B4:C4"/>
    </sheetView>
  </sheetViews>
  <sheetFormatPr defaultRowHeight="15" x14ac:dyDescent="0.25"/>
  <cols>
    <col min="1" max="1" width="18.140625" customWidth="1"/>
    <col min="2" max="2" width="16.85546875" customWidth="1"/>
    <col min="3" max="3" width="66.7109375" bestFit="1" customWidth="1"/>
  </cols>
  <sheetData>
    <row r="2" spans="1:6" ht="25.5" x14ac:dyDescent="0.25">
      <c r="A2" s="52"/>
      <c r="B2" s="28" t="s">
        <v>105</v>
      </c>
      <c r="C2" s="44" t="s">
        <v>22</v>
      </c>
      <c r="D2" s="54" t="s">
        <v>11</v>
      </c>
      <c r="E2" s="55" t="s">
        <v>72</v>
      </c>
      <c r="F2" s="55"/>
    </row>
    <row r="3" spans="1:6" x14ac:dyDescent="0.25">
      <c r="A3" s="52" t="s">
        <v>73</v>
      </c>
      <c r="B3" s="52" t="s">
        <v>54</v>
      </c>
      <c r="C3" s="53" t="s">
        <v>106</v>
      </c>
      <c r="D3" s="54" t="s">
        <v>11</v>
      </c>
      <c r="E3" s="55">
        <v>1</v>
      </c>
      <c r="F3" s="55" t="s">
        <v>72</v>
      </c>
    </row>
    <row r="4" spans="1:6" ht="24" x14ac:dyDescent="0.25">
      <c r="A4" s="52" t="s">
        <v>74</v>
      </c>
      <c r="B4" s="75">
        <v>1576</v>
      </c>
      <c r="C4" s="74" t="s">
        <v>118</v>
      </c>
      <c r="D4" s="54" t="s">
        <v>11</v>
      </c>
      <c r="E4" s="56">
        <v>3</v>
      </c>
      <c r="F4" s="55"/>
    </row>
    <row r="5" spans="1:6" x14ac:dyDescent="0.25">
      <c r="A5" s="52" t="s">
        <v>74</v>
      </c>
      <c r="B5" s="52" t="s">
        <v>75</v>
      </c>
      <c r="C5" s="53" t="s">
        <v>76</v>
      </c>
      <c r="D5" s="52" t="s">
        <v>77</v>
      </c>
      <c r="E5" s="56">
        <v>0.56769999999999998</v>
      </c>
      <c r="F5" s="55" t="s">
        <v>72</v>
      </c>
    </row>
    <row r="6" spans="1:6" x14ac:dyDescent="0.25">
      <c r="A6" s="52" t="s">
        <v>74</v>
      </c>
      <c r="B6" s="52" t="s">
        <v>78</v>
      </c>
      <c r="C6" s="53" t="s">
        <v>79</v>
      </c>
      <c r="D6" s="52" t="s">
        <v>77</v>
      </c>
      <c r="E6" s="56">
        <v>0.56769999999999998</v>
      </c>
      <c r="F6" s="55" t="s">
        <v>72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ACADEMIA SEGEL</vt:lpstr>
      <vt:lpstr>MODELO ORSE 00707</vt:lpstr>
      <vt:lpstr>MODELO ORSE 11819</vt:lpstr>
      <vt:lpstr>MODELO ORSE 09669</vt:lpstr>
      <vt:lpstr>MODELO ORSE 09673</vt:lpstr>
      <vt:lpstr>MODELO SINAPI 92867</vt:lpstr>
      <vt:lpstr>MODELO ORSE 00778</vt:lpstr>
      <vt:lpstr>MODELO ORSE 12229</vt:lpstr>
      <vt:lpstr>MODELO SINAPI 93673</vt:lpstr>
      <vt:lpstr>MODELO ORSE 13150</vt:lpstr>
      <vt:lpstr>MODELO ORSE 09627</vt:lpstr>
      <vt:lpstr>2 MODELO ORSE 09627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</dc:creator>
  <cp:lastModifiedBy>Isabel</cp:lastModifiedBy>
  <dcterms:created xsi:type="dcterms:W3CDTF">2022-02-21T17:25:59Z</dcterms:created>
  <dcterms:modified xsi:type="dcterms:W3CDTF">2022-07-08T16:18:14Z</dcterms:modified>
</cp:coreProperties>
</file>