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\Desktop\"/>
    </mc:Choice>
  </mc:AlternateContent>
  <xr:revisionPtr revIDLastSave="0" documentId="13_ncr:1_{BD762276-BBB5-48FB-B0A1-6D7BEF984D60}" xr6:coauthVersionLast="36" xr6:coauthVersionMax="36" xr10:uidLastSave="{00000000-0000-0000-0000-000000000000}"/>
  <bookViews>
    <workbookView xWindow="0" yWindow="0" windowWidth="28800" windowHeight="12105" xr2:uid="{7AD10D20-E798-4AB1-BED6-66A70FF0536D}"/>
  </bookViews>
  <sheets>
    <sheet name="Enc Sociais S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3" l="1"/>
  <c r="C38" i="3"/>
  <c r="D35" i="3"/>
  <c r="C35" i="3"/>
  <c r="D29" i="3"/>
  <c r="C29" i="3"/>
  <c r="D18" i="3"/>
  <c r="C18" i="3"/>
  <c r="D8" i="3"/>
  <c r="C8" i="3"/>
</calcChain>
</file>

<file path=xl/sharedStrings.xml><?xml version="1.0" encoding="utf-8"?>
<sst xmlns="http://schemas.openxmlformats.org/spreadsheetml/2006/main" count="73" uniqueCount="71">
  <si>
    <t>ENCARGOS</t>
  </si>
  <si>
    <t xml:space="preserve">Universidade Federal de Pernambuco
Superintendência de Projetos e Obras
Diretoria de Planos e Projetos
</t>
  </si>
  <si>
    <r>
      <rPr>
        <b/>
        <sz val="10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</si>
  <si>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0"/>
        <color theme="1"/>
        <rFont val="Arial"/>
        <family val="2"/>
      </rPr>
      <t>LOCAL</t>
    </r>
    <r>
      <rPr>
        <sz val="10"/>
        <color theme="1"/>
        <rFont val="Arial"/>
        <family val="2"/>
      </rPr>
      <t xml:space="preserve">: </t>
    </r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</si>
  <si>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</si>
  <si>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</si>
  <si>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</si>
  <si>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</si>
  <si>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</si>
  <si>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</si>
  <si>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</si>
  <si>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</si>
  <si>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</si>
  <si>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</si>
  <si>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</si>
  <si>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</si>
  <si>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</si>
  <si>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</si>
  <si>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</si>
  <si>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</si>
  <si>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</si>
  <si>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</si>
  <si>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</si>
  <si>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</si>
  <si>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</si>
  <si>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</si>
  <si>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</si>
  <si>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</si>
  <si>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</si>
  <si>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</si>
  <si>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</si>
  <si>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</si>
  <si>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</si>
  <si>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</si>
  <si>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</si>
  <si>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</si>
  <si>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</si>
  <si>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</si>
  <si>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</si>
  <si>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</si>
  <si>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</si>
  <si>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</si>
  <si>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</si>
  <si>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</si>
  <si>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</si>
  <si>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</si>
  <si>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</si>
  <si>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</si>
  <si>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</si>
  <si>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</si>
  <si>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</si>
  <si>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</si>
  <si>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</si>
  <si>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</si>
  <si>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</si>
  <si>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</si>
  <si>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</si>
  <si>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</si>
  <si>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</si>
  <si>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</si>
  <si>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</si>
  <si>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</si>
  <si>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</si>
  <si>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</si>
  <si>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</si>
  <si>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</si>
  <si>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</si>
  <si>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</si>
  <si>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CAMPUS JOAQUIM AMAZONAS</t>
  </si>
  <si>
    <t>REFORMA DO GABINETE DO REITOR DA UFPE E ÁREAS ADJACENTES</t>
  </si>
  <si>
    <t>ENCARGOS SOCIAS SOBRE A MAO DE OBRA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</si>
</sst>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1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0" fillId="0" borderId="0"/>
  </cellStyleXfs>
  <cellXfs count="44">
    <xf numFmtId="0" fontId="0" fillId="0" borderId="0" xfId="0"/>
    <xf numFmtId="49" fontId="7" fillId="2" borderId="6" xfId="2" applyNumberFormat="1" applyFont="1" applyFill="1" applyBorder="1" applyAlignment="1">
      <alignment vertical="center"/>
    </xf>
    <xf numFmtId="0" fontId="9" fillId="2" borderId="7" xfId="2" applyFont="1" applyFill="1" applyBorder="1" applyAlignment="1">
      <alignment horizontal="center" vertical="center"/>
    </xf>
    <xf numFmtId="49" fontId="9" fillId="3" borderId="16" xfId="2" applyNumberFormat="1" applyFont="1" applyFill="1" applyBorder="1" applyAlignment="1">
      <alignment horizontal="left" vertical="center"/>
    </xf>
    <xf numFmtId="0" fontId="9" fillId="3" borderId="17" xfId="2" applyFont="1" applyFill="1" applyBorder="1" applyAlignment="1">
      <alignment vertical="center" wrapText="1"/>
    </xf>
    <xf numFmtId="10" fontId="9" fillId="3" borderId="17" xfId="2" applyNumberFormat="1" applyFont="1" applyFill="1" applyBorder="1" applyAlignment="1">
      <alignment horizontal="center" vertical="center"/>
    </xf>
    <xf numFmtId="10" fontId="9" fillId="3" borderId="18" xfId="2" applyNumberFormat="1" applyFont="1" applyFill="1" applyBorder="1" applyAlignment="1">
      <alignment horizontal="center" vertical="center"/>
    </xf>
    <xf numFmtId="49" fontId="2" fillId="2" borderId="19" xfId="2" applyNumberFormat="1" applyFont="1" applyFill="1" applyBorder="1" applyAlignment="1">
      <alignment horizontal="left" vertical="center"/>
    </xf>
    <xf numFmtId="0" fontId="2" fillId="2" borderId="6" xfId="2" applyFont="1" applyFill="1" applyBorder="1" applyAlignment="1">
      <alignment vertical="center" wrapText="1"/>
    </xf>
    <xf numFmtId="10" fontId="2" fillId="0" borderId="6" xfId="2" applyNumberFormat="1" applyFont="1" applyBorder="1" applyAlignment="1">
      <alignment horizontal="center" vertical="center"/>
    </xf>
    <xf numFmtId="10" fontId="2" fillId="0" borderId="20" xfId="2" applyNumberFormat="1" applyFont="1" applyBorder="1" applyAlignment="1">
      <alignment horizontal="center" vertical="center"/>
    </xf>
    <xf numFmtId="49" fontId="2" fillId="2" borderId="21" xfId="2" applyNumberFormat="1" applyFont="1" applyFill="1" applyBorder="1" applyAlignment="1">
      <alignment horizontal="left" vertical="center"/>
    </xf>
    <xf numFmtId="0" fontId="2" fillId="2" borderId="22" xfId="2" applyFont="1" applyFill="1" applyBorder="1" applyAlignment="1">
      <alignment vertical="center" wrapText="1"/>
    </xf>
    <xf numFmtId="10" fontId="2" fillId="0" borderId="22" xfId="2" applyNumberFormat="1" applyFont="1" applyBorder="1" applyAlignment="1">
      <alignment horizontal="center" vertical="center"/>
    </xf>
    <xf numFmtId="10" fontId="2" fillId="0" borderId="23" xfId="2" applyNumberFormat="1" applyFont="1" applyBorder="1" applyAlignment="1">
      <alignment horizontal="center" vertical="center"/>
    </xf>
    <xf numFmtId="0" fontId="9" fillId="3" borderId="17" xfId="2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0" fontId="2" fillId="2" borderId="22" xfId="2" applyFont="1" applyFill="1" applyBorder="1" applyAlignment="1">
      <alignment horizontal="left" vertical="center" wrapText="1"/>
    </xf>
    <xf numFmtId="10" fontId="9" fillId="4" borderId="26" xfId="2" applyNumberFormat="1" applyFont="1" applyFill="1" applyBorder="1" applyAlignment="1">
      <alignment horizontal="center" vertical="center"/>
    </xf>
    <xf numFmtId="10" fontId="9" fillId="4" borderId="27" xfId="2" applyNumberFormat="1" applyFont="1" applyFill="1" applyBorder="1" applyAlignment="1">
      <alignment horizontal="center" vertical="center"/>
    </xf>
    <xf numFmtId="49" fontId="9" fillId="4" borderId="24" xfId="2" applyNumberFormat="1" applyFont="1" applyFill="1" applyBorder="1" applyAlignment="1">
      <alignment horizontal="center" vertical="center"/>
    </xf>
    <xf numFmtId="0" fontId="4" fillId="0" borderId="25" xfId="2" applyFont="1" applyBorder="1"/>
    <xf numFmtId="49" fontId="2" fillId="2" borderId="7" xfId="2" applyNumberFormat="1" applyFont="1" applyFill="1" applyBorder="1" applyAlignment="1">
      <alignment horizontal="center" vertical="center"/>
    </xf>
    <xf numFmtId="0" fontId="4" fillId="0" borderId="10" xfId="2" applyFont="1" applyBorder="1"/>
    <xf numFmtId="0" fontId="4" fillId="0" borderId="13" xfId="2" applyFont="1" applyBorder="1"/>
    <xf numFmtId="0" fontId="3" fillId="2" borderId="8" xfId="2" applyFont="1" applyFill="1" applyBorder="1" applyAlignment="1">
      <alignment horizontal="left" vertical="center" wrapText="1"/>
    </xf>
    <xf numFmtId="0" fontId="4" fillId="0" borderId="9" xfId="2" applyFont="1" applyBorder="1"/>
    <xf numFmtId="0" fontId="4" fillId="0" borderId="4" xfId="2" applyFont="1" applyBorder="1"/>
    <xf numFmtId="0" fontId="4" fillId="0" borderId="11" xfId="2" applyFont="1" applyBorder="1"/>
    <xf numFmtId="0" fontId="1" fillId="0" borderId="0" xfId="2" applyFont="1" applyAlignment="1"/>
    <xf numFmtId="0" fontId="4" fillId="0" borderId="12" xfId="2" applyFont="1" applyBorder="1"/>
    <xf numFmtId="0" fontId="4" fillId="0" borderId="14" xfId="2" applyFont="1" applyBorder="1"/>
    <xf numFmtId="0" fontId="4" fillId="0" borderId="1" xfId="2" applyFont="1" applyBorder="1"/>
    <xf numFmtId="0" fontId="4" fillId="0" borderId="5" xfId="2" applyFont="1" applyBorder="1"/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0" fontId="8" fillId="2" borderId="15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8" fillId="2" borderId="15" xfId="2" applyFont="1" applyFill="1" applyBorder="1" applyAlignment="1">
      <alignment horizontal="left" vertical="center"/>
    </xf>
    <xf numFmtId="49" fontId="7" fillId="2" borderId="2" xfId="2" applyNumberFormat="1" applyFont="1" applyFill="1" applyBorder="1" applyAlignment="1">
      <alignment horizontal="center" vertical="center"/>
    </xf>
    <xf numFmtId="0" fontId="4" fillId="0" borderId="3" xfId="2" applyFont="1" applyBorder="1"/>
    <xf numFmtId="0" fontId="4" fillId="0" borderId="15" xfId="2" applyFont="1" applyBorder="1"/>
    <xf numFmtId="49" fontId="9" fillId="2" borderId="8" xfId="2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3" xr:uid="{00000000-0005-0000-0000-000031000000}"/>
    <cellStyle name="Normal 3" xfId="2" xr:uid="{FB400251-3585-4EF0-A4DD-D8976090CBE5}"/>
    <cellStyle name="Normal 3 2" xfId="1" xr:uid="{5F38F287-72FE-468C-87D5-611E4CD1B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47626</xdr:colOff>
      <xdr:row>0</xdr:row>
      <xdr:rowOff>57151</xdr:rowOff>
    </xdr:from>
    <xdr:ext cx="514350" cy="628650"/>
    <xdr:pic>
      <xdr:nvPicPr>
        <xdr:cNvPr id="3" name="image6.jpg">
          <a:extLst>
            <a:ext uri="{FF2B5EF4-FFF2-40B4-BE49-F238E27FC236}">
              <a16:creationId xmlns:a16="http://schemas.microsoft.com/office/drawing/2014/main" id="{0F7EB00C-2831-43C1-8B42-4D5FE4AB99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6" y="57151"/>
          <a:ext cx="514350" cy="6286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45F78-87A5-475D-89AE-4F451FAE6F34}">
  <sheetPr>
    <pageSetUpPr fitToPage="1"/>
  </sheetPr>
  <dimension ref="A1:D38"/>
  <sheetViews>
    <sheetView tabSelected="1" view="pageBreakPreview" zoomScale="60" zoomScaleNormal="100" workbookViewId="0">
      <selection activeCell="I7" sqref="I7"/>
    </sheetView>
  </sheetViews>
  <sheetFormatPr defaultRowHeight="15" x14ac:dyDescent="0.25"/>
  <cols>
    <col min="1" max="1" width="9.28515625" customWidth="1"/>
    <col min="2" max="2" width="44.42578125" customWidth="1"/>
    <col min="3" max="3" width="17.28515625" customWidth="1"/>
    <col min="4" max="4" width="23.140625" customWidth="1"/>
  </cols>
  <sheetData>
    <row r="1" spans="1:4" x14ac:dyDescent="0.25">
      <c r="A1" s="22"/>
      <c r="B1" s="25" t="s">
        <v>1</v>
      </c>
      <c r="C1" s="26"/>
      <c r="D1" s="27"/>
    </row>
    <row r="2" spans="1:4" x14ac:dyDescent="0.25">
      <c r="A2" s="23"/>
      <c r="B2" s="28"/>
      <c r="C2" s="29"/>
      <c r="D2" s="30"/>
    </row>
    <row r="3" spans="1:4" ht="30" customHeight="1" x14ac:dyDescent="0.25">
      <c r="A3" s="24"/>
      <c r="B3" s="31"/>
      <c r="C3" s="32"/>
      <c r="D3" s="33"/>
    </row>
    <row r="4" spans="1:4" x14ac:dyDescent="0.25">
      <c r="A4" s="1" t="s">
        <v>2</v>
      </c>
      <c r="B4" s="34" t="s">
        <v>69</v>
      </c>
      <c r="C4" s="35"/>
      <c r="D4" s="36"/>
    </row>
    <row r="5" spans="1:4" x14ac:dyDescent="0.25">
      <c r="A5" s="1" t="s">
        <v>3</v>
      </c>
      <c r="B5" s="37" t="s">
        <v>68</v>
      </c>
      <c r="C5" s="38"/>
      <c r="D5" s="39"/>
    </row>
    <row r="6" spans="1:4" x14ac:dyDescent="0.25">
      <c r="A6" s="40" t="s">
        <v>70</v>
      </c>
      <c r="B6" s="41"/>
      <c r="C6" s="41"/>
      <c r="D6" s="42"/>
    </row>
    <row r="7" spans="1:4" ht="15.75" thickBot="1" x14ac:dyDescent="0.3">
      <c r="A7" s="43" t="s">
        <v>0</v>
      </c>
      <c r="B7" s="27"/>
      <c r="C7" s="2" t="s">
        <v>4</v>
      </c>
      <c r="D7" s="2" t="s">
        <v>5</v>
      </c>
    </row>
    <row r="8" spans="1:4" x14ac:dyDescent="0.25">
      <c r="A8" s="3" t="s">
        <v>6</v>
      </c>
      <c r="B8" s="4" t="s">
        <v>7</v>
      </c>
      <c r="C8" s="5">
        <f t="shared" ref="C8:D8" si="0">SUM(C9:C16)</f>
        <v>0.36800000000000005</v>
      </c>
      <c r="D8" s="6">
        <f t="shared" si="0"/>
        <v>0.36800000000000005</v>
      </c>
    </row>
    <row r="9" spans="1:4" x14ac:dyDescent="0.25">
      <c r="A9" s="7" t="s">
        <v>8</v>
      </c>
      <c r="B9" s="8" t="s">
        <v>9</v>
      </c>
      <c r="C9" s="9">
        <v>0.2</v>
      </c>
      <c r="D9" s="10">
        <v>0.2</v>
      </c>
    </row>
    <row r="10" spans="1:4" x14ac:dyDescent="0.25">
      <c r="A10" s="7" t="s">
        <v>10</v>
      </c>
      <c r="B10" s="8" t="s">
        <v>11</v>
      </c>
      <c r="C10" s="9">
        <v>1.4999999999999999E-2</v>
      </c>
      <c r="D10" s="10">
        <v>1.4999999999999999E-2</v>
      </c>
    </row>
    <row r="11" spans="1:4" x14ac:dyDescent="0.25">
      <c r="A11" s="7" t="s">
        <v>12</v>
      </c>
      <c r="B11" s="8" t="s">
        <v>13</v>
      </c>
      <c r="C11" s="9">
        <v>0.01</v>
      </c>
      <c r="D11" s="10">
        <v>0.01</v>
      </c>
    </row>
    <row r="12" spans="1:4" x14ac:dyDescent="0.25">
      <c r="A12" s="7" t="s">
        <v>14</v>
      </c>
      <c r="B12" s="8" t="s">
        <v>15</v>
      </c>
      <c r="C12" s="9">
        <v>2E-3</v>
      </c>
      <c r="D12" s="10">
        <v>2E-3</v>
      </c>
    </row>
    <row r="13" spans="1:4" x14ac:dyDescent="0.25">
      <c r="A13" s="7" t="s">
        <v>16</v>
      </c>
      <c r="B13" s="8" t="s">
        <v>17</v>
      </c>
      <c r="C13" s="9">
        <v>6.0000000000000001E-3</v>
      </c>
      <c r="D13" s="10">
        <v>6.0000000000000001E-3</v>
      </c>
    </row>
    <row r="14" spans="1:4" x14ac:dyDescent="0.25">
      <c r="A14" s="7" t="s">
        <v>18</v>
      </c>
      <c r="B14" s="8" t="s">
        <v>19</v>
      </c>
      <c r="C14" s="9">
        <v>2.5000000000000001E-2</v>
      </c>
      <c r="D14" s="10">
        <v>2.5000000000000001E-2</v>
      </c>
    </row>
    <row r="15" spans="1:4" x14ac:dyDescent="0.25">
      <c r="A15" s="7" t="s">
        <v>20</v>
      </c>
      <c r="B15" s="8" t="s">
        <v>21</v>
      </c>
      <c r="C15" s="9">
        <v>0.03</v>
      </c>
      <c r="D15" s="10">
        <v>0.03</v>
      </c>
    </row>
    <row r="16" spans="1:4" x14ac:dyDescent="0.25">
      <c r="A16" s="7" t="s">
        <v>22</v>
      </c>
      <c r="B16" s="8" t="s">
        <v>23</v>
      </c>
      <c r="C16" s="9">
        <v>0.08</v>
      </c>
      <c r="D16" s="10">
        <v>0.08</v>
      </c>
    </row>
    <row r="17" spans="1:4" ht="15.75" thickBot="1" x14ac:dyDescent="0.3">
      <c r="A17" s="11" t="s">
        <v>24</v>
      </c>
      <c r="B17" s="12" t="s">
        <v>25</v>
      </c>
      <c r="C17" s="13">
        <v>0</v>
      </c>
      <c r="D17" s="14">
        <v>0</v>
      </c>
    </row>
    <row r="18" spans="1:4" ht="22.5" x14ac:dyDescent="0.25">
      <c r="A18" s="3" t="s">
        <v>26</v>
      </c>
      <c r="B18" s="15" t="s">
        <v>27</v>
      </c>
      <c r="C18" s="5">
        <f t="shared" ref="C18:D18" si="1">SUM(C19:C28)</f>
        <v>0.47939999999999999</v>
      </c>
      <c r="D18" s="6">
        <f t="shared" si="1"/>
        <v>0.17609999999999998</v>
      </c>
    </row>
    <row r="19" spans="1:4" x14ac:dyDescent="0.25">
      <c r="A19" s="7" t="s">
        <v>28</v>
      </c>
      <c r="B19" s="16" t="s">
        <v>29</v>
      </c>
      <c r="C19" s="9">
        <v>0.18060000000000001</v>
      </c>
      <c r="D19" s="10" t="s">
        <v>30</v>
      </c>
    </row>
    <row r="20" spans="1:4" x14ac:dyDescent="0.25">
      <c r="A20" s="7" t="s">
        <v>31</v>
      </c>
      <c r="B20" s="16" t="s">
        <v>32</v>
      </c>
      <c r="C20" s="9">
        <v>4.3299999999999998E-2</v>
      </c>
      <c r="D20" s="10" t="s">
        <v>30</v>
      </c>
    </row>
    <row r="21" spans="1:4" x14ac:dyDescent="0.25">
      <c r="A21" s="7" t="s">
        <v>33</v>
      </c>
      <c r="B21" s="16" t="s">
        <v>34</v>
      </c>
      <c r="C21" s="9">
        <v>8.6999999999999994E-3</v>
      </c>
      <c r="D21" s="10">
        <v>6.6E-3</v>
      </c>
    </row>
    <row r="22" spans="1:4" x14ac:dyDescent="0.25">
      <c r="A22" s="7" t="s">
        <v>35</v>
      </c>
      <c r="B22" s="16" t="s">
        <v>36</v>
      </c>
      <c r="C22" s="9">
        <v>0.1103</v>
      </c>
      <c r="D22" s="10">
        <v>8.3299999999999999E-2</v>
      </c>
    </row>
    <row r="23" spans="1:4" x14ac:dyDescent="0.25">
      <c r="A23" s="7" t="s">
        <v>37</v>
      </c>
      <c r="B23" s="16" t="s">
        <v>38</v>
      </c>
      <c r="C23" s="9">
        <v>6.9999999999999999E-4</v>
      </c>
      <c r="D23" s="10">
        <v>5.0000000000000001E-4</v>
      </c>
    </row>
    <row r="24" spans="1:4" x14ac:dyDescent="0.25">
      <c r="A24" s="7" t="s">
        <v>39</v>
      </c>
      <c r="B24" s="16" t="s">
        <v>40</v>
      </c>
      <c r="C24" s="9">
        <v>7.4000000000000003E-3</v>
      </c>
      <c r="D24" s="10">
        <v>5.5999999999999999E-3</v>
      </c>
    </row>
    <row r="25" spans="1:4" x14ac:dyDescent="0.25">
      <c r="A25" s="7" t="s">
        <v>41</v>
      </c>
      <c r="B25" s="16" t="s">
        <v>42</v>
      </c>
      <c r="C25" s="9">
        <v>2.23E-2</v>
      </c>
      <c r="D25" s="10" t="s">
        <v>30</v>
      </c>
    </row>
    <row r="26" spans="1:4" x14ac:dyDescent="0.25">
      <c r="A26" s="7" t="s">
        <v>43</v>
      </c>
      <c r="B26" s="16" t="s">
        <v>44</v>
      </c>
      <c r="C26" s="9">
        <v>1.1000000000000001E-3</v>
      </c>
      <c r="D26" s="10">
        <v>8.0000000000000004E-4</v>
      </c>
    </row>
    <row r="27" spans="1:4" x14ac:dyDescent="0.25">
      <c r="A27" s="7" t="s">
        <v>45</v>
      </c>
      <c r="B27" s="16" t="s">
        <v>46</v>
      </c>
      <c r="C27" s="9">
        <v>0.1046</v>
      </c>
      <c r="D27" s="10">
        <v>7.9000000000000001E-2</v>
      </c>
    </row>
    <row r="28" spans="1:4" ht="15.75" thickBot="1" x14ac:dyDescent="0.3">
      <c r="A28" s="11" t="s">
        <v>47</v>
      </c>
      <c r="B28" s="17" t="s">
        <v>48</v>
      </c>
      <c r="C28" s="13">
        <v>4.0000000000000002E-4</v>
      </c>
      <c r="D28" s="14">
        <v>2.9999999999999997E-4</v>
      </c>
    </row>
    <row r="29" spans="1:4" ht="22.5" x14ac:dyDescent="0.25">
      <c r="A29" s="3" t="s">
        <v>49</v>
      </c>
      <c r="B29" s="15" t="s">
        <v>50</v>
      </c>
      <c r="C29" s="5">
        <f t="shared" ref="C29:D29" si="2">SUM(C30:C34)</f>
        <v>0.11749999999999999</v>
      </c>
      <c r="D29" s="6">
        <f t="shared" si="2"/>
        <v>8.8999999999999996E-2</v>
      </c>
    </row>
    <row r="30" spans="1:4" x14ac:dyDescent="0.25">
      <c r="A30" s="7" t="s">
        <v>51</v>
      </c>
      <c r="B30" s="16" t="s">
        <v>52</v>
      </c>
      <c r="C30" s="9">
        <v>4.8000000000000001E-2</v>
      </c>
      <c r="D30" s="10">
        <v>3.6299999999999999E-2</v>
      </c>
    </row>
    <row r="31" spans="1:4" x14ac:dyDescent="0.25">
      <c r="A31" s="7" t="s">
        <v>53</v>
      </c>
      <c r="B31" s="16" t="s">
        <v>54</v>
      </c>
      <c r="C31" s="9">
        <v>1.1000000000000001E-3</v>
      </c>
      <c r="D31" s="10">
        <v>8.9999999999999998E-4</v>
      </c>
    </row>
    <row r="32" spans="1:4" x14ac:dyDescent="0.25">
      <c r="A32" s="7" t="s">
        <v>55</v>
      </c>
      <c r="B32" s="16" t="s">
        <v>56</v>
      </c>
      <c r="C32" s="9">
        <v>3.49E-2</v>
      </c>
      <c r="D32" s="10">
        <v>2.64E-2</v>
      </c>
    </row>
    <row r="33" spans="1:4" x14ac:dyDescent="0.25">
      <c r="A33" s="7" t="s">
        <v>57</v>
      </c>
      <c r="B33" s="16" t="s">
        <v>58</v>
      </c>
      <c r="C33" s="9">
        <v>2.9499999999999998E-2</v>
      </c>
      <c r="D33" s="10">
        <v>2.23E-2</v>
      </c>
    </row>
    <row r="34" spans="1:4" ht="15.75" thickBot="1" x14ac:dyDescent="0.3">
      <c r="A34" s="11" t="s">
        <v>59</v>
      </c>
      <c r="B34" s="17" t="s">
        <v>60</v>
      </c>
      <c r="C34" s="13">
        <v>4.0000000000000001E-3</v>
      </c>
      <c r="D34" s="14">
        <v>3.0999999999999999E-3</v>
      </c>
    </row>
    <row r="35" spans="1:4" ht="22.5" x14ac:dyDescent="0.25">
      <c r="A35" s="3" t="s">
        <v>61</v>
      </c>
      <c r="B35" s="15" t="s">
        <v>62</v>
      </c>
      <c r="C35" s="5">
        <f t="shared" ref="C35:D35" si="3">SUM(C36:C37)</f>
        <v>0.18060000000000001</v>
      </c>
      <c r="D35" s="6">
        <f t="shared" si="3"/>
        <v>6.7999999999999991E-2</v>
      </c>
    </row>
    <row r="36" spans="1:4" x14ac:dyDescent="0.25">
      <c r="A36" s="7" t="s">
        <v>63</v>
      </c>
      <c r="B36" s="16" t="s">
        <v>64</v>
      </c>
      <c r="C36" s="9">
        <v>0.1764</v>
      </c>
      <c r="D36" s="10">
        <v>6.4799999999999996E-2</v>
      </c>
    </row>
    <row r="37" spans="1:4" ht="34.5" thickBot="1" x14ac:dyDescent="0.3">
      <c r="A37" s="11" t="s">
        <v>65</v>
      </c>
      <c r="B37" s="17" t="s">
        <v>66</v>
      </c>
      <c r="C37" s="13">
        <v>4.1999999999999997E-3</v>
      </c>
      <c r="D37" s="14">
        <v>3.2000000000000002E-3</v>
      </c>
    </row>
    <row r="38" spans="1:4" ht="15.75" thickBot="1" x14ac:dyDescent="0.3">
      <c r="A38" s="20" t="s">
        <v>67</v>
      </c>
      <c r="B38" s="21"/>
      <c r="C38" s="18">
        <f t="shared" ref="C38:D38" si="4">SUM(C8,C18,C29,C35)</f>
        <v>1.1455000000000002</v>
      </c>
      <c r="D38" s="19">
        <f t="shared" si="4"/>
        <v>0.70109999999999995</v>
      </c>
    </row>
  </sheetData>
  <mergeCells count="7">
    <mergeCell ref="A38:B38"/>
    <mergeCell ref="A1:A3"/>
    <mergeCell ref="B1:D3"/>
    <mergeCell ref="B4:D4"/>
    <mergeCell ref="B5:D5"/>
    <mergeCell ref="A6:D6"/>
    <mergeCell ref="A7:B7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 Sociais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</dc:creator>
  <cp:lastModifiedBy>Maci</cp:lastModifiedBy>
  <cp:lastPrinted>2023-07-21T17:12:12Z</cp:lastPrinted>
  <dcterms:created xsi:type="dcterms:W3CDTF">2023-05-12T11:27:44Z</dcterms:created>
  <dcterms:modified xsi:type="dcterms:W3CDTF">2023-08-08T13:21:26Z</dcterms:modified>
</cp:coreProperties>
</file>