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G:\Meu Drive\CPIB\_Editais\2026\PIBPG\"/>
    </mc:Choice>
  </mc:AlternateContent>
  <xr:revisionPtr revIDLastSave="0" documentId="13_ncr:1_{D0541B06-7F2A-4D72-9AEA-4656238F26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Plan1!$A$1:$T$31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husC26ldeUY7RqiodPgT/kJpOf3Q=="/>
    </ext>
  </extLst>
</workbook>
</file>

<file path=xl/calcChain.xml><?xml version="1.0" encoding="utf-8"?>
<calcChain xmlns="http://schemas.openxmlformats.org/spreadsheetml/2006/main">
  <c r="R24" i="1" l="1"/>
  <c r="P24" i="1"/>
  <c r="P26" i="1" l="1"/>
</calcChain>
</file>

<file path=xl/sharedStrings.xml><?xml version="1.0" encoding="utf-8"?>
<sst xmlns="http://schemas.openxmlformats.org/spreadsheetml/2006/main" count="89" uniqueCount="89">
  <si>
    <t>UNIVERSIDADE FEDERAL DE PERNAMBUCO</t>
  </si>
  <si>
    <t>PRÓ-REITORIA DE PÓS-GRADUAÇÃO</t>
  </si>
  <si>
    <t>ANEXO II</t>
  </si>
  <si>
    <t>PPG:</t>
  </si>
  <si>
    <t>ADMINISTRAÇÃO</t>
  </si>
  <si>
    <t>ANTROPOLOGIA</t>
  </si>
  <si>
    <t>ARQUEOLOGIA</t>
  </si>
  <si>
    <t>BIOLOGIA APLICADA À SAÚDE</t>
  </si>
  <si>
    <t>BIOQUÍMICA E FISIOLOGIA</t>
  </si>
  <si>
    <t>CIÊNCIA DA INFORMAÇÃO</t>
  </si>
  <si>
    <t>CIÊNCIA DE MATERIAIS</t>
  </si>
  <si>
    <t>CIÊNCIAS FARMACÊUTICAS</t>
  </si>
  <si>
    <t>COMUNICAÇÃO</t>
  </si>
  <si>
    <t>DESENVOLVIMENTO URBANO</t>
  </si>
  <si>
    <t>DESIGN</t>
  </si>
  <si>
    <t>DIREITO</t>
  </si>
  <si>
    <t>EDUCAÇÃO</t>
  </si>
  <si>
    <t>EDUCAÇÃO CONTEMPORÂNEA</t>
  </si>
  <si>
    <t>EDUCAÇÃO MATEMÁTICA E TECNOLÓGICA</t>
  </si>
  <si>
    <t>ENFERMAGEM</t>
  </si>
  <si>
    <t>ENGENHARIA ELÉTRICA</t>
  </si>
  <si>
    <t>ENGENHARIA MECÂNICA</t>
  </si>
  <si>
    <t>ENGENHARIA QUÍMICA</t>
  </si>
  <si>
    <t>ESTATÍSTICA</t>
  </si>
  <si>
    <t>GEOCIÊNCIAS</t>
  </si>
  <si>
    <t>GEOGRAFIA</t>
  </si>
  <si>
    <t>HISTÓRIA</t>
  </si>
  <si>
    <t>INOVAÇÃO TERAPÊUTICA</t>
  </si>
  <si>
    <t>LETRAS</t>
  </si>
  <si>
    <t>MATEMÁTICA</t>
  </si>
  <si>
    <t>MEDICINA TROPICAL</t>
  </si>
  <si>
    <t>NEUROPSIQUIATRIA E CIÊNCIAS DO COMPORTAMENTO</t>
  </si>
  <si>
    <t>NUTRIÇÃO</t>
  </si>
  <si>
    <t>OCEANOGRAFIA</t>
  </si>
  <si>
    <t>ODONTOLOGIA</t>
  </si>
  <si>
    <t>PSICOLOGIA</t>
  </si>
  <si>
    <t>TECNOLOGIAS ENERGÉTICAS E NUCLEARES</t>
  </si>
  <si>
    <t>FISIOTERAPIA</t>
  </si>
  <si>
    <t>QUÍMICA</t>
  </si>
  <si>
    <t>SOCIOLOGIA</t>
  </si>
  <si>
    <t>FILOSOFIA</t>
  </si>
  <si>
    <t>SAÚDE DA COMUNICAÇÃO HUMANA</t>
  </si>
  <si>
    <t>BIOLOGIA ANIMAL</t>
  </si>
  <si>
    <t>BIOLOGIA DE FUNGOS</t>
  </si>
  <si>
    <t>BIOLOGIA VEGETAL</t>
  </si>
  <si>
    <t>CIÊNCIA DA COMPUTAÇÃO</t>
  </si>
  <si>
    <t>CIÊNCIA POLÍTICA</t>
  </si>
  <si>
    <t>CIÊNCIAS BIOLÓGICAS</t>
  </si>
  <si>
    <t>ECONOMIA</t>
  </si>
  <si>
    <t>ENGENHARIA CIVIL</t>
  </si>
  <si>
    <t>ENGENHARIA DE PRODUÇÃO</t>
  </si>
  <si>
    <t>FÍSICA</t>
  </si>
  <si>
    <t>SERVIÇO SOCIAL</t>
  </si>
  <si>
    <t>Converter para PDF antes de anexar ao processo. Deve ser assinado pelo(a) Coordenador(a) do PPG no SIPAC ou via GOV.BR.</t>
  </si>
  <si>
    <t>GENÉTICA E BIOLOGIA MOLECULAR</t>
  </si>
  <si>
    <t>BIOTECNOLOGIA</t>
  </si>
  <si>
    <t>CIÊNCIAS CONTÁBEIS</t>
  </si>
  <si>
    <t>CIÊNCIAS GEODÉSICAS E TECNOLOGIAS DA GEOINFORMAÇÃO</t>
  </si>
  <si>
    <t>CIRURGIA</t>
  </si>
  <si>
    <t>COMUNICAÇÃO E INOVAÇÃO SOCIAL</t>
  </si>
  <si>
    <t>DESENVOLVIMENTO E MEIO AMBIENTE</t>
  </si>
  <si>
    <t>DIREITOS HUMANOS</t>
  </si>
  <si>
    <t>ECONOMIA - CAMPUS AGRESTE</t>
  </si>
  <si>
    <t>EDUCAÇÃO EM CIÊNCIAS E MATEMÁTICA</t>
  </si>
  <si>
    <t>EDUCAÇÃO FÍSICA</t>
  </si>
  <si>
    <t>ENGENHARIA AEROESPACIAL</t>
  </si>
  <si>
    <t>ENGENHARIA BIOMÉDICA</t>
  </si>
  <si>
    <t>ENGENHARIA CIVIL E AMBIENTAL</t>
  </si>
  <si>
    <t>ENGENHARIA DE PRODUÇÃO - CENTRO ACADÊMICO DO AGRESTE</t>
  </si>
  <si>
    <t>GERONTOLOGIA</t>
  </si>
  <si>
    <t>GESTÃO, INOVAÇÃO E CONSUMO</t>
  </si>
  <si>
    <t>HOTELARIA E TURISMO</t>
  </si>
  <si>
    <t>MORFOTECNOLOGIA</t>
  </si>
  <si>
    <t>MÚSICA</t>
  </si>
  <si>
    <t>NUTRIÇÃO, ATIVIDADE FÍSICA E PLASTICIDADE FENOTÍPICA</t>
  </si>
  <si>
    <t>SAÚDE COLETIVA</t>
  </si>
  <si>
    <t>SAÚDE DA CRIANÇA E DO ADOLESCENTE</t>
  </si>
  <si>
    <t>SAÚDE TRANSLACIONAL</t>
  </si>
  <si>
    <t>Coordenador(a):</t>
  </si>
  <si>
    <t>Número de bolsas solicitadas pelo PPG</t>
  </si>
  <si>
    <t>DO</t>
  </si>
  <si>
    <t>ME</t>
  </si>
  <si>
    <t>!</t>
  </si>
  <si>
    <t>TOTAL SOLICITADO</t>
  </si>
  <si>
    <t>Formulário de Solicitação de Bolsas PIBPG/CNPq</t>
  </si>
  <si>
    <t>Cada PPG pode solicitar, no MÁXIMO, 5 bolsas de mestrado e 2 de doutorado</t>
  </si>
  <si>
    <t>Edital PROPG nº 01/2026</t>
  </si>
  <si>
    <r>
      <t>Grupo G1</t>
    </r>
    <r>
      <rPr>
        <sz val="12"/>
        <rFont val="Times New Roman"/>
        <family val="1"/>
      </rPr>
      <t xml:space="preserve"> - Discentes ingressos por ações afirmativas ou de baixa renda</t>
    </r>
  </si>
  <si>
    <r>
      <t>Grupo G2</t>
    </r>
    <r>
      <rPr>
        <sz val="12"/>
        <rFont val="Times New Roman"/>
        <family val="1"/>
      </rPr>
      <t xml:space="preserve"> - Concorrência geral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</si>
</sst>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50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rgb="FFD2A000"/>
        <bgColor rgb="FF92D050"/>
      </patternFill>
    </fill>
    <fill>
      <patternFill patternType="solid">
        <fgColor rgb="FFD2A00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3"/>
  </cellStyleXfs>
  <cellXfs count="34">
    <xf numFmtId="0" fontId="0" fillId="0" borderId="0" xfId="0"/>
    <xf numFmtId="0" fontId="1" fillId="0" borderId="0" xfId="0" applyFont="1"/>
    <xf numFmtId="0" fontId="7" fillId="4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7" fillId="4" borderId="6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8" xfId="0" applyFont="1" applyFill="1" applyBorder="1" applyAlignment="1" applyProtection="1">
      <alignment horizontal="left" vertical="center"/>
      <protection locked="0"/>
    </xf>
    <xf numFmtId="0" fontId="6" fillId="7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8" fillId="6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vertical="center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6" fillId="7" borderId="4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 3 2" xfId="1" xr:uid="{00000000-0005-0000-0000-000001000000}"/>
  </cellStyles>
  <dxfs count="3">
    <dxf>
      <font>
        <strike val="0"/>
      </font>
      <fill>
        <patternFill>
          <bgColor rgb="FFFF2D2D"/>
        </patternFill>
      </fill>
    </dxf>
    <dxf>
      <fill>
        <patternFill>
          <bgColor rgb="FFFF2D2D"/>
        </patternFill>
      </fill>
    </dxf>
    <dxf>
      <font>
        <strike val="0"/>
      </font>
      <fill>
        <patternFill>
          <bgColor rgb="FFFF2D2D"/>
        </patternFill>
      </fill>
    </dxf>
  </dxfs>
  <tableStyles count="0" defaultTableStyle="TableStyleMedium2" defaultPivotStyle="PivotStyleLight16"/>
  <colors>
    <mruColors>
      <color rgb="FFD2A000"/>
      <color rgb="FFFFD961"/>
      <color rgb="FFFF2D2D"/>
      <color rgb="FFBBB287"/>
      <color rgb="FF948A54"/>
      <color rgb="FF0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6"/>
  <sheetViews>
    <sheetView tabSelected="1" zoomScaleNormal="100" workbookViewId="0">
      <selection activeCell="C9" sqref="C9:T9"/>
    </sheetView>
  </sheetViews>
  <sheetFormatPr defaultColWidth="14.42578125" defaultRowHeight="15" x14ac:dyDescent="0.25"/>
  <cols>
    <col min="1" max="7" width="5.140625" customWidth="1"/>
    <col min="8" max="12" width="5" customWidth="1"/>
    <col min="13" max="20" width="5.140625" customWidth="1"/>
    <col min="21" max="21" width="70.7109375" hidden="1" customWidth="1"/>
  </cols>
  <sheetData>
    <row r="1" spans="1:21" ht="15.75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4"/>
      <c r="K1" s="14"/>
      <c r="L1" s="14"/>
      <c r="M1" s="14"/>
      <c r="N1" s="13"/>
      <c r="O1" s="13"/>
      <c r="P1" s="13"/>
      <c r="Q1" s="14"/>
      <c r="R1" s="13"/>
      <c r="S1" s="14"/>
      <c r="T1" s="13"/>
      <c r="U1" s="1"/>
    </row>
    <row r="2" spans="1:21" ht="15.75" x14ac:dyDescent="0.25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4"/>
      <c r="K2" s="14"/>
      <c r="L2" s="14"/>
      <c r="M2" s="14"/>
      <c r="N2" s="13"/>
      <c r="O2" s="13"/>
      <c r="P2" s="13"/>
      <c r="Q2" s="14"/>
      <c r="R2" s="13"/>
      <c r="S2" s="14"/>
      <c r="T2" s="13"/>
      <c r="U2" s="1"/>
    </row>
    <row r="3" spans="1:21" ht="15.75" x14ac:dyDescent="0.25">
      <c r="A3" s="12"/>
      <c r="B3" s="13"/>
      <c r="C3" s="13"/>
      <c r="D3" s="13"/>
      <c r="E3" s="13"/>
      <c r="F3" s="13"/>
      <c r="G3" s="13"/>
      <c r="H3" s="13"/>
      <c r="I3" s="13"/>
      <c r="J3" s="14"/>
      <c r="K3" s="14"/>
      <c r="L3" s="14"/>
      <c r="M3" s="14"/>
      <c r="N3" s="13"/>
      <c r="O3" s="13"/>
      <c r="P3" s="13"/>
      <c r="Q3" s="14"/>
      <c r="R3" s="13"/>
      <c r="S3" s="14"/>
      <c r="T3" s="13"/>
      <c r="U3" s="1"/>
    </row>
    <row r="4" spans="1:21" ht="15.75" x14ac:dyDescent="0.25">
      <c r="A4" s="19" t="s">
        <v>86</v>
      </c>
      <c r="B4" s="13"/>
      <c r="C4" s="13"/>
      <c r="D4" s="13"/>
      <c r="E4" s="13"/>
      <c r="F4" s="13"/>
      <c r="G4" s="13"/>
      <c r="H4" s="13"/>
      <c r="I4" s="13"/>
      <c r="J4" s="14"/>
      <c r="K4" s="14"/>
      <c r="L4" s="14"/>
      <c r="M4" s="14"/>
      <c r="N4" s="13"/>
      <c r="O4" s="13"/>
      <c r="P4" s="13"/>
      <c r="Q4" s="14"/>
      <c r="R4" s="13"/>
      <c r="S4" s="14"/>
      <c r="T4" s="13"/>
      <c r="U4" s="1"/>
    </row>
    <row r="5" spans="1:2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"/>
    </row>
    <row r="6" spans="1:21" ht="15.75" x14ac:dyDescent="0.25">
      <c r="A6" s="19" t="s">
        <v>2</v>
      </c>
      <c r="B6" s="13"/>
      <c r="C6" s="13"/>
      <c r="D6" s="13"/>
      <c r="E6" s="13"/>
      <c r="F6" s="13"/>
      <c r="G6" s="13"/>
      <c r="H6" s="13"/>
      <c r="I6" s="13"/>
      <c r="J6" s="14"/>
      <c r="K6" s="14"/>
      <c r="L6" s="14"/>
      <c r="M6" s="14"/>
      <c r="N6" s="13"/>
      <c r="O6" s="13"/>
      <c r="P6" s="13"/>
      <c r="Q6" s="14"/>
      <c r="R6" s="13"/>
      <c r="S6" s="14"/>
      <c r="T6" s="13"/>
      <c r="U6" s="1"/>
    </row>
    <row r="7" spans="1:21" ht="15.75" x14ac:dyDescent="0.25">
      <c r="A7" s="12" t="s">
        <v>84</v>
      </c>
      <c r="B7" s="13"/>
      <c r="C7" s="13"/>
      <c r="D7" s="13"/>
      <c r="E7" s="13"/>
      <c r="F7" s="13"/>
      <c r="G7" s="13"/>
      <c r="H7" s="13"/>
      <c r="I7" s="13"/>
      <c r="J7" s="14"/>
      <c r="K7" s="14"/>
      <c r="L7" s="14"/>
      <c r="M7" s="14"/>
      <c r="N7" s="13"/>
      <c r="O7" s="13"/>
      <c r="P7" s="13"/>
      <c r="Q7" s="14"/>
      <c r="R7" s="13"/>
      <c r="S7" s="14"/>
      <c r="T7" s="13"/>
      <c r="U7" s="1"/>
    </row>
    <row r="8" spans="1:21" ht="15.75" x14ac:dyDescent="0.25">
      <c r="A8" s="12"/>
      <c r="B8" s="13"/>
      <c r="C8" s="13"/>
      <c r="D8" s="13"/>
      <c r="E8" s="13"/>
      <c r="F8" s="13"/>
      <c r="G8" s="13"/>
      <c r="H8" s="13"/>
      <c r="I8" s="13"/>
      <c r="J8" s="14"/>
      <c r="K8" s="14"/>
      <c r="L8" s="14"/>
      <c r="M8" s="14"/>
      <c r="N8" s="13"/>
      <c r="O8" s="13"/>
      <c r="P8" s="13"/>
      <c r="Q8" s="14"/>
      <c r="R8" s="13"/>
      <c r="S8" s="14"/>
      <c r="T8" s="13"/>
      <c r="U8" s="1"/>
    </row>
    <row r="9" spans="1:21" ht="15.75" x14ac:dyDescent="0.25">
      <c r="A9" s="15" t="s">
        <v>3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"/>
    </row>
    <row r="10" spans="1:21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"/>
    </row>
    <row r="11" spans="1:21" ht="15.75" x14ac:dyDescent="0.25">
      <c r="A11" s="18" t="s">
        <v>78</v>
      </c>
      <c r="B11" s="18"/>
      <c r="C11" s="18"/>
      <c r="D11" s="18"/>
      <c r="E11" s="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1"/>
    </row>
    <row r="12" spans="1:21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"/>
    </row>
    <row r="13" spans="1:21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1"/>
      <c r="M13" s="11"/>
      <c r="N13" s="11"/>
      <c r="O13" s="11"/>
      <c r="P13" s="11"/>
      <c r="Q13" s="11"/>
      <c r="R13" s="11"/>
      <c r="S13" s="11"/>
      <c r="T13" s="11"/>
      <c r="U13" s="1"/>
    </row>
    <row r="14" spans="1:21" ht="15.75" x14ac:dyDescent="0.25">
      <c r="A14" s="10" t="s">
        <v>79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"/>
    </row>
    <row r="15" spans="1:21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"/>
    </row>
    <row r="16" spans="1:21" ht="15" customHeight="1" x14ac:dyDescent="0.25">
      <c r="A16" s="2"/>
      <c r="B16" s="2"/>
      <c r="C16" s="2"/>
      <c r="D16" s="2"/>
      <c r="E16" s="2"/>
      <c r="F16" s="20" t="s">
        <v>82</v>
      </c>
      <c r="G16" s="21" t="s">
        <v>85</v>
      </c>
      <c r="H16" s="21"/>
      <c r="I16" s="21"/>
      <c r="J16" s="21"/>
      <c r="K16" s="21"/>
      <c r="L16" s="21"/>
      <c r="M16" s="21"/>
      <c r="N16" s="2"/>
      <c r="O16" s="2"/>
      <c r="P16" s="2"/>
      <c r="Q16" s="2"/>
      <c r="R16" s="2"/>
      <c r="S16" s="2"/>
      <c r="T16" s="2"/>
      <c r="U16" s="1"/>
    </row>
    <row r="17" spans="1:21" ht="15.75" x14ac:dyDescent="0.25">
      <c r="A17" s="2"/>
      <c r="B17" s="2"/>
      <c r="C17" s="2"/>
      <c r="D17" s="2"/>
      <c r="E17" s="2"/>
      <c r="F17" s="20"/>
      <c r="G17" s="21"/>
      <c r="H17" s="21"/>
      <c r="I17" s="21"/>
      <c r="J17" s="21"/>
      <c r="K17" s="21"/>
      <c r="L17" s="21"/>
      <c r="M17" s="21"/>
      <c r="N17" s="2"/>
      <c r="O17" s="2"/>
      <c r="P17" s="2"/>
      <c r="Q17" s="2"/>
      <c r="R17" s="2"/>
      <c r="S17" s="2"/>
      <c r="T17" s="2"/>
      <c r="U17" s="1"/>
    </row>
    <row r="18" spans="1:21" ht="15.75" x14ac:dyDescent="0.25">
      <c r="A18" s="2"/>
      <c r="B18" s="2"/>
      <c r="C18" s="2"/>
      <c r="D18" s="2"/>
      <c r="E18" s="2"/>
      <c r="F18" s="20"/>
      <c r="G18" s="21"/>
      <c r="H18" s="21"/>
      <c r="I18" s="21"/>
      <c r="J18" s="21"/>
      <c r="K18" s="21"/>
      <c r="L18" s="21"/>
      <c r="M18" s="21"/>
      <c r="N18" s="2"/>
      <c r="O18" s="2"/>
      <c r="P18" s="2"/>
      <c r="Q18" s="2"/>
      <c r="R18" s="2"/>
      <c r="S18" s="2"/>
      <c r="T18" s="2"/>
      <c r="U18" s="1"/>
    </row>
    <row r="19" spans="1:21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3" t="s">
        <v>81</v>
      </c>
      <c r="Q19" s="23"/>
      <c r="R19" s="23" t="s">
        <v>80</v>
      </c>
      <c r="S19" s="23"/>
      <c r="T19" s="2"/>
      <c r="U19" s="1"/>
    </row>
    <row r="20" spans="1:21" ht="15" customHeight="1" x14ac:dyDescent="0.25">
      <c r="A20" s="2"/>
      <c r="B20" s="28" t="s">
        <v>87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4"/>
      <c r="Q20" s="25"/>
      <c r="R20" s="24"/>
      <c r="S20" s="25"/>
      <c r="T20" s="2"/>
      <c r="U20" s="1"/>
    </row>
    <row r="21" spans="1:21" ht="15.75" x14ac:dyDescent="0.25">
      <c r="A21" s="2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6"/>
      <c r="Q21" s="27"/>
      <c r="R21" s="26"/>
      <c r="S21" s="27"/>
      <c r="T21" s="2"/>
      <c r="U21" s="1"/>
    </row>
    <row r="22" spans="1:21" ht="15" customHeight="1" x14ac:dyDescent="0.25">
      <c r="A22" s="2"/>
      <c r="B22" s="28" t="s">
        <v>88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4"/>
      <c r="Q22" s="25"/>
      <c r="R22" s="24"/>
      <c r="S22" s="25"/>
      <c r="T22" s="2"/>
      <c r="U22" s="1"/>
    </row>
    <row r="23" spans="1:21" ht="15.75" x14ac:dyDescent="0.25">
      <c r="A23" s="2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6"/>
      <c r="Q23" s="27"/>
      <c r="R23" s="26"/>
      <c r="S23" s="27"/>
      <c r="T23" s="2"/>
      <c r="U23" s="1"/>
    </row>
    <row r="24" spans="1:21" ht="15" customHeight="1" x14ac:dyDescent="0.25">
      <c r="A24" s="2"/>
      <c r="B24" s="30" t="s">
        <v>83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1">
        <f>IFERROR(SUM(P20:Q23),0)</f>
        <v>0</v>
      </c>
      <c r="Q24" s="31"/>
      <c r="R24" s="32">
        <f>IFERROR(SUM(R20:S23),0)</f>
        <v>0</v>
      </c>
      <c r="S24" s="33"/>
      <c r="T24" s="2"/>
      <c r="U24" s="1"/>
    </row>
    <row r="25" spans="1:21" ht="6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"/>
    </row>
    <row r="26" spans="1:21" ht="15" customHeight="1" x14ac:dyDescent="0.25">
      <c r="A26" s="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22" t="str">
        <f>IF(AND(P24&lt;=0,R24&lt;=0),"",IF(OR(P24&gt;5,R24&gt;2),"Número máximo ultrapassado! Refazer!",""))</f>
        <v/>
      </c>
      <c r="Q26" s="22"/>
      <c r="R26" s="22"/>
      <c r="S26" s="22"/>
      <c r="T26" s="2"/>
      <c r="U26" s="1"/>
    </row>
    <row r="27" spans="1:21" ht="15" customHeight="1" x14ac:dyDescent="0.25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22"/>
      <c r="Q27" s="22"/>
      <c r="R27" s="22"/>
      <c r="S27" s="22"/>
      <c r="T27" s="2"/>
      <c r="U27" s="1"/>
    </row>
    <row r="28" spans="1:21" ht="15.75" x14ac:dyDescent="0.25">
      <c r="A28" s="2"/>
      <c r="B28" s="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22"/>
      <c r="Q28" s="22"/>
      <c r="R28" s="22"/>
      <c r="S28" s="22"/>
      <c r="T28" s="2"/>
      <c r="U28" s="1"/>
    </row>
    <row r="29" spans="1:21" ht="15.75" x14ac:dyDescent="0.25">
      <c r="A29" s="2"/>
      <c r="B29" s="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2"/>
      <c r="U29" s="1"/>
    </row>
    <row r="30" spans="1:21" ht="15.75" x14ac:dyDescent="0.25">
      <c r="A30" s="2"/>
      <c r="B30" s="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2"/>
      <c r="U30" s="1"/>
    </row>
    <row r="31" spans="1:21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1"/>
    </row>
    <row r="32" spans="1:21" x14ac:dyDescent="0.25">
      <c r="A32" s="5" t="s">
        <v>53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 t="s">
        <v>4</v>
      </c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 t="s">
        <v>5</v>
      </c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 t="s">
        <v>6</v>
      </c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 t="s">
        <v>42</v>
      </c>
    </row>
    <row r="38" spans="1:2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 t="s">
        <v>7</v>
      </c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 t="s">
        <v>43</v>
      </c>
    </row>
    <row r="40" spans="1:2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 t="s">
        <v>44</v>
      </c>
    </row>
    <row r="41" spans="1:2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 t="s">
        <v>8</v>
      </c>
    </row>
    <row r="42" spans="1:2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 t="s">
        <v>55</v>
      </c>
    </row>
    <row r="43" spans="1:2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 t="s">
        <v>45</v>
      </c>
    </row>
    <row r="44" spans="1:2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 t="s">
        <v>9</v>
      </c>
    </row>
    <row r="45" spans="1:2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 t="s">
        <v>10</v>
      </c>
    </row>
    <row r="46" spans="1:2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 t="s">
        <v>46</v>
      </c>
    </row>
    <row r="47" spans="1:2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 t="s">
        <v>47</v>
      </c>
    </row>
    <row r="48" spans="1:2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 t="s">
        <v>56</v>
      </c>
    </row>
    <row r="49" spans="1:2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 t="s">
        <v>11</v>
      </c>
    </row>
    <row r="50" spans="1:2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 t="s">
        <v>57</v>
      </c>
    </row>
    <row r="51" spans="1:2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 t="s">
        <v>58</v>
      </c>
    </row>
    <row r="52" spans="1:2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 t="s">
        <v>12</v>
      </c>
    </row>
    <row r="53" spans="1:2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 t="s">
        <v>59</v>
      </c>
    </row>
    <row r="54" spans="1:2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 t="s">
        <v>60</v>
      </c>
    </row>
    <row r="55" spans="1:2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 t="s">
        <v>13</v>
      </c>
    </row>
    <row r="56" spans="1:2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 t="s">
        <v>14</v>
      </c>
    </row>
    <row r="57" spans="1:2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 t="s">
        <v>15</v>
      </c>
    </row>
    <row r="58" spans="1:2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 t="s">
        <v>61</v>
      </c>
    </row>
    <row r="59" spans="1:2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 t="s">
        <v>48</v>
      </c>
    </row>
    <row r="60" spans="1:2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 t="s">
        <v>62</v>
      </c>
    </row>
    <row r="61" spans="1:2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 t="s">
        <v>16</v>
      </c>
    </row>
    <row r="62" spans="1:2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 t="s">
        <v>17</v>
      </c>
    </row>
    <row r="63" spans="1:2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 t="s">
        <v>63</v>
      </c>
    </row>
    <row r="64" spans="1:2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 t="s">
        <v>64</v>
      </c>
    </row>
    <row r="65" spans="1:2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 t="s">
        <v>18</v>
      </c>
    </row>
    <row r="66" spans="1:2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 t="s">
        <v>19</v>
      </c>
    </row>
    <row r="67" spans="1:2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 t="s">
        <v>65</v>
      </c>
    </row>
    <row r="68" spans="1:2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 t="s">
        <v>66</v>
      </c>
    </row>
    <row r="69" spans="1:2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 t="s">
        <v>49</v>
      </c>
    </row>
    <row r="70" spans="1:2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 t="s">
        <v>67</v>
      </c>
    </row>
    <row r="71" spans="1:2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 t="s">
        <v>50</v>
      </c>
    </row>
    <row r="72" spans="1:2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 t="s">
        <v>68</v>
      </c>
    </row>
    <row r="73" spans="1:2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 t="s">
        <v>20</v>
      </c>
    </row>
    <row r="74" spans="1:2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 t="s">
        <v>21</v>
      </c>
    </row>
    <row r="75" spans="1:2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 t="s">
        <v>22</v>
      </c>
    </row>
    <row r="76" spans="1:2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 t="s">
        <v>23</v>
      </c>
    </row>
    <row r="77" spans="1:2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 t="s">
        <v>40</v>
      </c>
    </row>
    <row r="78" spans="1:2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 t="s">
        <v>51</v>
      </c>
    </row>
    <row r="79" spans="1:2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 t="s">
        <v>37</v>
      </c>
    </row>
    <row r="80" spans="1:2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 t="s">
        <v>54</v>
      </c>
    </row>
    <row r="81" spans="1:2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 t="s">
        <v>24</v>
      </c>
    </row>
    <row r="82" spans="1:2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 t="s">
        <v>25</v>
      </c>
    </row>
    <row r="83" spans="1:2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 t="s">
        <v>69</v>
      </c>
    </row>
    <row r="84" spans="1:2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 t="s">
        <v>70</v>
      </c>
    </row>
    <row r="85" spans="1:2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 t="s">
        <v>26</v>
      </c>
    </row>
    <row r="86" spans="1:2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 t="s">
        <v>71</v>
      </c>
    </row>
    <row r="87" spans="1:2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 t="s">
        <v>27</v>
      </c>
    </row>
    <row r="88" spans="1:2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 t="s">
        <v>28</v>
      </c>
    </row>
    <row r="89" spans="1:2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 t="s">
        <v>29</v>
      </c>
    </row>
    <row r="90" spans="1:2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 t="s">
        <v>30</v>
      </c>
    </row>
    <row r="91" spans="1:2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 t="s">
        <v>72</v>
      </c>
    </row>
    <row r="92" spans="1:2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 t="s">
        <v>73</v>
      </c>
    </row>
    <row r="93" spans="1:2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 t="s">
        <v>31</v>
      </c>
    </row>
    <row r="94" spans="1:2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 t="s">
        <v>32</v>
      </c>
    </row>
    <row r="95" spans="1:2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 t="s">
        <v>74</v>
      </c>
    </row>
    <row r="96" spans="1:2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 t="s">
        <v>33</v>
      </c>
    </row>
    <row r="97" spans="1:2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 t="s">
        <v>34</v>
      </c>
    </row>
    <row r="98" spans="1:2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 t="s">
        <v>35</v>
      </c>
    </row>
    <row r="99" spans="1:21" x14ac:dyDescent="0.25">
      <c r="U99" s="1" t="s">
        <v>38</v>
      </c>
    </row>
    <row r="100" spans="1:21" x14ac:dyDescent="0.25">
      <c r="U100" s="1" t="s">
        <v>75</v>
      </c>
    </row>
    <row r="101" spans="1:21" x14ac:dyDescent="0.25">
      <c r="U101" s="1" t="s">
        <v>41</v>
      </c>
    </row>
    <row r="102" spans="1:21" x14ac:dyDescent="0.25">
      <c r="U102" s="1" t="s">
        <v>76</v>
      </c>
    </row>
    <row r="103" spans="1:21" x14ac:dyDescent="0.25">
      <c r="U103" s="1" t="s">
        <v>77</v>
      </c>
    </row>
    <row r="104" spans="1:21" x14ac:dyDescent="0.25">
      <c r="U104" s="1" t="s">
        <v>52</v>
      </c>
    </row>
    <row r="105" spans="1:21" x14ac:dyDescent="0.25">
      <c r="U105" s="1" t="s">
        <v>39</v>
      </c>
    </row>
    <row r="106" spans="1:21" x14ac:dyDescent="0.25">
      <c r="U106" s="1" t="s">
        <v>36</v>
      </c>
    </row>
  </sheetData>
  <sheetProtection algorithmName="SHA-512" hashValue="RYi8kN1rdO0fh4a0z/vLiJn4tffmkMut1FTCFmvxLnV+BglDLCthIoqcpobsr6topd+5PcVhAQOSyhsWAI+Vrw==" saltValue="RKw3qGt+Xl9pV9/36T/4+Q==" spinCount="100000" sheet="1" selectLockedCells="1"/>
  <sortState xmlns:xlrd2="http://schemas.microsoft.com/office/spreadsheetml/2017/richdata2" ref="U34:U106">
    <sortCondition ref="U34:U106"/>
  </sortState>
  <mergeCells count="28">
    <mergeCell ref="R19:S19"/>
    <mergeCell ref="P20:Q21"/>
    <mergeCell ref="R20:S21"/>
    <mergeCell ref="B24:O24"/>
    <mergeCell ref="P24:Q24"/>
    <mergeCell ref="R24:S24"/>
    <mergeCell ref="P22:Q23"/>
    <mergeCell ref="A1:T1"/>
    <mergeCell ref="A2:T2"/>
    <mergeCell ref="A3:T3"/>
    <mergeCell ref="A4:T4"/>
    <mergeCell ref="A6:T6"/>
    <mergeCell ref="A32:T32"/>
    <mergeCell ref="E11:T11"/>
    <mergeCell ref="A14:T14"/>
    <mergeCell ref="L13:T13"/>
    <mergeCell ref="A7:T7"/>
    <mergeCell ref="A8:T8"/>
    <mergeCell ref="A9:B9"/>
    <mergeCell ref="C9:T9"/>
    <mergeCell ref="A11:D11"/>
    <mergeCell ref="F16:F18"/>
    <mergeCell ref="G16:M18"/>
    <mergeCell ref="P26:S28"/>
    <mergeCell ref="P19:Q19"/>
    <mergeCell ref="R22:S23"/>
    <mergeCell ref="B20:O21"/>
    <mergeCell ref="B22:O23"/>
  </mergeCells>
  <conditionalFormatting sqref="P24:Q24">
    <cfRule type="expression" dxfId="2" priority="3">
      <formula>$P$24&gt;5</formula>
    </cfRule>
  </conditionalFormatting>
  <conditionalFormatting sqref="P26:S28">
    <cfRule type="expression" dxfId="1" priority="1">
      <formula>$P$26&lt;&gt;""</formula>
    </cfRule>
  </conditionalFormatting>
  <conditionalFormatting sqref="R24:S24">
    <cfRule type="expression" dxfId="0" priority="2">
      <formula>$R$24&gt;2</formula>
    </cfRule>
  </conditionalFormatting>
  <dataValidations xWindow="832" yWindow="482" count="2">
    <dataValidation type="list" allowBlank="1" showErrorMessage="1" error="Clique na seta e selecione um PPG da lista" prompt="_x000a__x000a_" sqref="C9:T9" xr:uid="{D1072BE8-BD18-481F-A2D4-50B7E1A73BFE}">
      <formula1>$U$34:$U$106</formula1>
    </dataValidation>
    <dataValidation type="whole" operator="greaterThanOrEqual" allowBlank="1" showInputMessage="1" showErrorMessage="1" error="_x000a__x000a_Digite apenas números inteiros_x000a__x000a_" sqref="P20:S23" xr:uid="{B4C11D10-5D53-4191-A4AF-28BE269A2299}">
      <formula1>0</formula1>
    </dataValidation>
  </dataValidations>
  <printOptions horizontalCentered="1"/>
  <pageMargins left="0" right="0" top="0.19685039370078741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de Tarso</dc:creator>
  <cp:lastModifiedBy>Paulo Ribeiro</cp:lastModifiedBy>
  <cp:lastPrinted>2026-01-30T07:00:17Z</cp:lastPrinted>
  <dcterms:created xsi:type="dcterms:W3CDTF">2022-06-10T10:50:59Z</dcterms:created>
  <dcterms:modified xsi:type="dcterms:W3CDTF">2026-02-17T03:31:12Z</dcterms:modified>
</cp:coreProperties>
</file>