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4.png" ContentType="image/png"/>
  <Override PartName="/xl/media/image5.png" ContentType="image/png"/>
  <Override PartName="/xl/media/image6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NEXO II - Pós-graduação" sheetId="1" state="visible" r:id="rId2"/>
    <sheet name="Instruções de preenchimento" sheetId="2" state="visible" r:id="rId3"/>
    <sheet name="lista fictícia" sheetId="3" state="visible" r:id="rId4"/>
    <sheet name="aux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<sst xmlns="http://schemas.openxmlformats.org/spreadsheetml/2006/main" count="9591" uniqueCount="5170">
  <si>
    <t xml:space="preserve">UNIVERSIDADE FEDERAL DE PERNAMBUCO</t>
  </si>
  <si>
    <t xml:space="preserve">PRÓ-REITORIA DE PÓS-GRADUAÇÃO</t>
  </si>
  <si>
    <t xml:space="preserve">ANEXO II</t>
  </si>
  <si>
    <t xml:space="preserve">MODELO PARA RELACIONAR OS DISCENTES DE PÓS-GRADUAÇÃO QUE IRÃO REALIZAR ESTÁGIO DE DOCÊNCIA</t>
  </si>
  <si>
    <t xml:space="preserve">(BASEADO NA RESOLUÇÃO Nº 26/2020  DO CEPE/UFPE E NA PORTARIA 76/2010 DA CAPES)</t>
  </si>
  <si>
    <t xml:space="preserve">Atualizado em 14/02/2022 – V11</t>
  </si>
  <si>
    <r>
      <rPr>
        <sz val="8"/>
        <color rgb="FF000000"/>
        <rFont val="Arial"/>
        <family val="0"/>
        <charset val="1"/>
      </rPr>
      <t xml:space="preserve">OBS.: </t>
    </r>
    <r>
      <rPr>
        <sz val="8"/>
        <color rgb="FFD62E4E"/>
        <rFont val="Arial"/>
        <family val="0"/>
        <charset val="1"/>
      </rPr>
      <t xml:space="preserve">Não omitir nenhuma das informações solicitadas ao preencher o formulário</t>
    </r>
    <r>
      <rPr>
        <sz val="8"/>
        <color rgb="FF000000"/>
        <rFont val="Arial"/>
        <family val="0"/>
        <charset val="1"/>
      </rPr>
      <t xml:space="preserve">.</t>
    </r>
  </si>
  <si>
    <t xml:space="preserve">Ano: 2021 | Semestre 2º (calendário letivo da graduação)</t>
  </si>
  <si>
    <t xml:space="preserve">Nome do Programa de Pós-graduação:</t>
  </si>
  <si>
    <t xml:space="preserve">NOME COMPLETO DO(A) DISCENTE</t>
  </si>
  <si>
    <t xml:space="preserve">NÍVEL (ME/DO)</t>
  </si>
  <si>
    <t xml:space="preserve">BOLSISTA DS/CAPES (SIM/NÃO)</t>
  </si>
  <si>
    <t xml:space="preserve">NOME COMPLETO DO(A) ORIENTADOR(A)</t>
  </si>
  <si>
    <t xml:space="preserve">IDENTIFICADOR</t>
  </si>
  <si>
    <r>
      <rPr>
        <b val="true"/>
        <sz val="7"/>
        <color rgb="FF000000"/>
        <rFont val="Arial"/>
        <family val="0"/>
        <charset val="1"/>
      </rPr>
      <t xml:space="preserve">CÓDIGO DA DISCIPLINA
</t>
    </r>
    <r>
      <rPr>
        <b val="true"/>
        <sz val="7"/>
        <color rgb="FFFF0000"/>
        <rFont val="Arial"/>
        <family val="0"/>
        <charset val="1"/>
      </rPr>
      <t xml:space="preserve">(preenchimento automático)</t>
    </r>
  </si>
  <si>
    <r>
      <rPr>
        <b val="true"/>
        <sz val="7"/>
        <color rgb="FF000000"/>
        <rFont val="Arial"/>
        <family val="0"/>
        <charset val="1"/>
      </rPr>
      <t xml:space="preserve">NOME DA DISCIPLINA
</t>
    </r>
    <r>
      <rPr>
        <b val="true"/>
        <sz val="7"/>
        <color rgb="FFFF0000"/>
        <rFont val="Arial"/>
        <family val="0"/>
        <charset val="1"/>
      </rPr>
      <t xml:space="preserve">(preenchimento automático)</t>
    </r>
  </si>
  <si>
    <r>
      <rPr>
        <b val="true"/>
        <sz val="7"/>
        <color rgb="FF000000"/>
        <rFont val="Arial"/>
        <family val="0"/>
        <charset val="1"/>
      </rPr>
      <t xml:space="preserve">TURMA
</t>
    </r>
    <r>
      <rPr>
        <b val="true"/>
        <sz val="7"/>
        <color rgb="FFFF0000"/>
        <rFont val="Arial"/>
        <family val="0"/>
        <charset val="1"/>
      </rPr>
      <t xml:space="preserve">(preenchimento automático)</t>
    </r>
  </si>
  <si>
    <r>
      <rPr>
        <b val="true"/>
        <sz val="7"/>
        <color rgb="FF000000"/>
        <rFont val="Arial"/>
        <family val="0"/>
        <charset val="1"/>
      </rPr>
      <t xml:space="preserve">CARGA HORÁRIA
</t>
    </r>
    <r>
      <rPr>
        <b val="true"/>
        <sz val="7"/>
        <color rgb="FFFF0000"/>
        <rFont val="Arial"/>
        <family val="0"/>
        <charset val="1"/>
      </rPr>
      <t xml:space="preserve">(preenchimento automático)</t>
    </r>
  </si>
  <si>
    <r>
      <rPr>
        <b val="true"/>
        <sz val="7"/>
        <color rgb="FF000000"/>
        <rFont val="Arial"/>
        <family val="0"/>
        <charset val="1"/>
      </rPr>
      <t xml:space="preserve">NOME DO(A) PROFESSOR(A)  RESPONSÁVEL
</t>
    </r>
    <r>
      <rPr>
        <b val="true"/>
        <sz val="7"/>
        <color rgb="FFFF0000"/>
        <rFont val="Arial"/>
        <family val="0"/>
        <charset val="1"/>
      </rPr>
      <t xml:space="preserve">(preenchimento automático)</t>
    </r>
  </si>
  <si>
    <r>
      <rPr>
        <b val="true"/>
        <sz val="7"/>
        <color rgb="FF000000"/>
        <rFont val="Arial"/>
        <family val="0"/>
        <charset val="1"/>
      </rPr>
      <t xml:space="preserve">CURSO DE GRADUAÇÃO
</t>
    </r>
    <r>
      <rPr>
        <b val="true"/>
        <sz val="7"/>
        <color rgb="FFFF0000"/>
        <rFont val="Arial"/>
        <family val="0"/>
        <charset val="1"/>
      </rPr>
      <t xml:space="preserve">(preenchimento automático)</t>
    </r>
  </si>
  <si>
    <t xml:space="preserve">INSTRUÇÕES DE PREENCHIMENTO</t>
  </si>
  <si>
    <t xml:space="preserve">Observações Gerais</t>
  </si>
  <si>
    <t xml:space="preserve">1. Utilizar texto em caixa alta (letras maiúsculas) em todos os itens a serem preenchidos;</t>
  </si>
  <si>
    <t xml:space="preserve">2. Não omitir nenhuma informação solicitada na planilha, exceto as informações de preenchimento automático;</t>
  </si>
  <si>
    <t xml:space="preserve">3. Só podem ser escolhidas para o Estágio de Docência as disciplinas que foram disponibilizadas pela graduação para o período correspondente (ver lista em https://www.ufpe.br/propg/estagio);</t>
  </si>
  <si>
    <t xml:space="preserve">4. Deve-se utilizar uma linha para cada turma em que o(a) discente que for realizar o Estágio de Docência;</t>
  </si>
  <si>
    <t xml:space="preserve">5. Caso, ao se preencher uma célula, ela seja automaticamente realçada em laranja, é porque ela não deve ter sido preenchida conforme as instruções aqui presentes.</t>
  </si>
  <si>
    <t xml:space="preserve">Prenchimento das informações</t>
  </si>
  <si>
    <t xml:space="preserve">NOME DO PROGRAMA DE PÓS-GRADUAÇÃO – Escolher na lista suspensa o nome do PPG;</t>
  </si>
  <si>
    <t xml:space="preserve">NOME COMPLETO DO(A) DISCENTE – Preencher com letras maiúsculas;</t>
  </si>
  <si>
    <t xml:space="preserve">NÍVEL – Escolher na lista suspensa o nível do curso a que o(a) discente é vinculado(a);</t>
  </si>
  <si>
    <t xml:space="preserve">BOLSISTA CAPES – Informar se o(a) discente é bolsista do Programa de Demanda Social da CAPES;</t>
  </si>
  <si>
    <t xml:space="preserve">NOME COMPLETO DO(A) ORIENTADOR(A) – Preencher com letras maiúsculas o nome do(a) orientador(a) do(a) discente que irá realizar o estágio;</t>
  </si>
  <si>
    <t xml:space="preserve"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</si>
  <si>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  <family val="0"/>
        <charset val="1"/>
      </rPr>
      <t xml:space="preserve">CÓDIGO DA DISCIPLINA – </t>
    </r>
    <r>
      <rPr>
        <sz val="8"/>
        <color rgb="FFFF0000"/>
        <rFont val="Arial"/>
        <family val="0"/>
        <charset val="1"/>
      </rPr>
      <t xml:space="preserve">Preenchimento automático;</t>
    </r>
  </si>
  <si>
    <r>
      <rPr>
        <sz val="8"/>
        <color rgb="FF000000"/>
        <rFont val="Arial"/>
        <family val="0"/>
        <charset val="1"/>
      </rPr>
      <t xml:space="preserve">NOME DA DISCIPLINA – </t>
    </r>
    <r>
      <rPr>
        <sz val="8"/>
        <color rgb="FFFF0000"/>
        <rFont val="Arial"/>
        <family val="0"/>
        <charset val="1"/>
      </rPr>
      <t xml:space="preserve">Preenchimento automático;</t>
    </r>
  </si>
  <si>
    <r>
      <rPr>
        <sz val="8"/>
        <color rgb="FF000000"/>
        <rFont val="Arial"/>
        <family val="0"/>
        <charset val="1"/>
      </rPr>
      <t xml:space="preserve">TURMA – </t>
    </r>
    <r>
      <rPr>
        <sz val="8"/>
        <color rgb="FFFF0000"/>
        <rFont val="Arial"/>
        <family val="0"/>
        <charset val="1"/>
      </rPr>
      <t xml:space="preserve">Preenchimento automático;</t>
    </r>
  </si>
  <si>
    <r>
      <rPr>
        <sz val="8"/>
        <color rgb="FF000000"/>
        <rFont val="Arial"/>
        <family val="0"/>
        <charset val="1"/>
      </rPr>
      <t xml:space="preserve">CARGA HORÁRIA – </t>
    </r>
    <r>
      <rPr>
        <sz val="8"/>
        <color rgb="FFFF0000"/>
        <rFont val="Arial"/>
        <family val="0"/>
        <charset val="1"/>
      </rPr>
      <t xml:space="preserve">Preenchimento automático;</t>
    </r>
  </si>
  <si>
    <r>
      <rPr>
        <sz val="8"/>
        <color rgb="FF000000"/>
        <rFont val="Arial"/>
        <family val="0"/>
        <charset val="1"/>
      </rPr>
      <t xml:space="preserve">NOME DO(A) PROFESSOR(A) RESPONSÁVEL – </t>
    </r>
    <r>
      <rPr>
        <sz val="8"/>
        <color rgb="FFFF0000"/>
        <rFont val="Arial"/>
        <family val="0"/>
        <charset val="1"/>
      </rPr>
      <t xml:space="preserve">Preenchimento automático;</t>
    </r>
  </si>
  <si>
    <r>
      <rPr>
        <sz val="8"/>
        <color rgb="FF000000"/>
        <rFont val="Arial"/>
        <family val="0"/>
        <charset val="1"/>
      </rPr>
      <t xml:space="preserve">CURSO DE GRADUAÇÃO – </t>
    </r>
    <r>
      <rPr>
        <sz val="8"/>
        <color rgb="FFFF0000"/>
        <rFont val="Arial"/>
        <family val="0"/>
        <charset val="1"/>
      </rPr>
      <t xml:space="preserve">Preenchimento automático;</t>
    </r>
  </si>
  <si>
    <t xml:space="preserve">Segue na aba “lista fictícia” um exemplo de como deve ser preenchido o formulário da aba “ANEXO II – Pós-graduação”</t>
  </si>
  <si>
    <t xml:space="preserve">Atualizado em 18/01/2022 – V6</t>
  </si>
  <si>
    <t xml:space="preserve">LISTA FICTÍCIA</t>
  </si>
  <si>
    <t xml:space="preserve">LUCAS RAFAEL</t>
  </si>
  <si>
    <t xml:space="preserve">ME</t>
  </si>
  <si>
    <t xml:space="preserve">SIM</t>
  </si>
  <si>
    <t xml:space="preserve">JOÃO BATISTA</t>
  </si>
  <si>
    <t xml:space="preserve">2021.2-14</t>
  </si>
  <si>
    <t xml:space="preserve">JOSÉ DIAS</t>
  </si>
  <si>
    <t xml:space="preserve">DO</t>
  </si>
  <si>
    <t xml:space="preserve">MARIA BETÂNIA</t>
  </si>
  <si>
    <t xml:space="preserve">2021.2-36</t>
  </si>
  <si>
    <t xml:space="preserve">MATEUS RENNAN</t>
  </si>
  <si>
    <t xml:space="preserve">NÃO</t>
  </si>
  <si>
    <t xml:space="preserve">2021.2-56</t>
  </si>
  <si>
    <t xml:space="preserve">2021.2-706</t>
  </si>
  <si>
    <t xml:space="preserve">BRUNO COSTA</t>
  </si>
  <si>
    <t xml:space="preserve">CLÁUDIO DE ARAÚJO WANDERLEY</t>
  </si>
  <si>
    <t xml:space="preserve">2021.2-1476</t>
  </si>
  <si>
    <t xml:space="preserve">LISTA DE DISCIPLINAS DISPONIBILIZADAS</t>
  </si>
  <si>
    <t xml:space="preserve">CÓDIGO DA DISCIPLINA</t>
  </si>
  <si>
    <t xml:space="preserve">NOME DA DISCIPLINA</t>
  </si>
  <si>
    <t xml:space="preserve">TURMA</t>
  </si>
  <si>
    <t xml:space="preserve">CARGA HORÁRIA</t>
  </si>
  <si>
    <t xml:space="preserve">NOME DO(A) PROFESSOR(A)  RESPONSÁVEL</t>
  </si>
  <si>
    <t xml:space="preserve">CURSO</t>
  </si>
  <si>
    <t xml:space="preserve">NÍVEL</t>
  </si>
  <si>
    <t xml:space="preserve">BOLSISTA DS</t>
  </si>
  <si>
    <t xml:space="preserve">NOME DO PPG</t>
  </si>
  <si>
    <t xml:space="preserve">2021.2-1</t>
  </si>
  <si>
    <t xml:space="preserve">ADMT0009</t>
  </si>
  <si>
    <t xml:space="preserve">GESTÃO DE PESSOAS 1</t>
  </si>
  <si>
    <t xml:space="preserve">M4</t>
  </si>
  <si>
    <t xml:space="preserve">DENISE CLEMENTINO DE SOUZA</t>
  </si>
  <si>
    <t xml:space="preserve">ADMINISTRAÇÃO - CAA</t>
  </si>
  <si>
    <t xml:space="preserve">ADMINISTRAÇÃO (acadêmico)</t>
  </si>
  <si>
    <t xml:space="preserve">2021.2-10</t>
  </si>
  <si>
    <t xml:space="preserve">CATU0001</t>
  </si>
  <si>
    <t xml:space="preserve">CONTABILIDADE GERAL E CUSTOS</t>
  </si>
  <si>
    <t xml:space="preserve">M3</t>
  </si>
  <si>
    <t xml:space="preserve">JOSE LINDENBERG JULIÃO XAVIER FILHO</t>
  </si>
  <si>
    <t xml:space="preserve">ADMINISTRAÇÃO (profissional)</t>
  </si>
  <si>
    <t xml:space="preserve">2021.2-100</t>
  </si>
  <si>
    <t xml:space="preserve">AQ452</t>
  </si>
  <si>
    <t xml:space="preserve">OFICINA DE ARQUITETURA URBANISMO E PAISAGISMO I</t>
  </si>
  <si>
    <t xml:space="preserve">AB</t>
  </si>
  <si>
    <t xml:space="preserve">PAULO RAPOSO ANDRADE</t>
  </si>
  <si>
    <t xml:space="preserve">ARQUITETURA E URBANISMO - CAC</t>
  </si>
  <si>
    <t xml:space="preserve">ANTROPOLOGIA</t>
  </si>
  <si>
    <t xml:space="preserve">2021.2-1000</t>
  </si>
  <si>
    <t xml:space="preserve">CG680</t>
  </si>
  <si>
    <t xml:space="preserve">TEORIAS GEOGRÁFICAS</t>
  </si>
  <si>
    <t xml:space="preserve">G1</t>
  </si>
  <si>
    <t xml:space="preserve">RODRIGO DUTRA GOMES</t>
  </si>
  <si>
    <t xml:space="preserve">GEOGRAFIA - BACHARELADO - CFCH</t>
  </si>
  <si>
    <t xml:space="preserve">ARQUEOLOGIA</t>
  </si>
  <si>
    <t xml:space="preserve">2021.2-1001</t>
  </si>
  <si>
    <t xml:space="preserve">CG679</t>
  </si>
  <si>
    <t xml:space="preserve">TRABALHO DE CONCLUSÃO DE CURSO-TCC</t>
  </si>
  <si>
    <t xml:space="preserve">BERTRAND ROGER GUILLAUME COZIC</t>
  </si>
  <si>
    <t xml:space="preserve">ARTES VISUAIS</t>
  </si>
  <si>
    <t xml:space="preserve">2021.2-1002</t>
  </si>
  <si>
    <t xml:space="preserve">CG633</t>
  </si>
  <si>
    <t xml:space="preserve">GEOGRAFIA REGIONAL DO NORDESTE</t>
  </si>
  <si>
    <t xml:space="preserve">GL</t>
  </si>
  <si>
    <t xml:space="preserve">THAIS DE LOURDES CORREIA DE ANDRADE</t>
  </si>
  <si>
    <t xml:space="preserve">GEOGRAFIA - LICENCIATURA - CFCH</t>
  </si>
  <si>
    <t xml:space="preserve">BIOLOGIA ANIMAL</t>
  </si>
  <si>
    <t xml:space="preserve">2021.2-1003</t>
  </si>
  <si>
    <t xml:space="preserve">GN</t>
  </si>
  <si>
    <t xml:space="preserve">ANA CAROLINA GONÇALVES LEITE</t>
  </si>
  <si>
    <t xml:space="preserve">BIOLOGIA APLICADA À SAÚDE</t>
  </si>
  <si>
    <t xml:space="preserve">2021.2-1004</t>
  </si>
  <si>
    <t xml:space="preserve">CG659</t>
  </si>
  <si>
    <t xml:space="preserve">GEOGRAFIA CULTURAL</t>
  </si>
  <si>
    <t xml:space="preserve">PRISCILA BATISTA VASCONCELOS</t>
  </si>
  <si>
    <t xml:space="preserve">BIOLOGIA DE FUNGOS</t>
  </si>
  <si>
    <t xml:space="preserve">2021.2-1005</t>
  </si>
  <si>
    <t xml:space="preserve">CAIO AUGUSTO AMORIM MACIEL</t>
  </si>
  <si>
    <t xml:space="preserve">BIOLOGIA VEGETAL</t>
  </si>
  <si>
    <t xml:space="preserve">2021.2-1006</t>
  </si>
  <si>
    <t xml:space="preserve">CG647</t>
  </si>
  <si>
    <t xml:space="preserve">GEOGRAFIA INDUSTRIAL E DOS SERVIÇOS</t>
  </si>
  <si>
    <t xml:space="preserve">CLÁUDIO JORGE MOURA DE CASTILHO</t>
  </si>
  <si>
    <t xml:space="preserve">BIOQUÍMICA E FISIOLOGIA</t>
  </si>
  <si>
    <t xml:space="preserve">2021.2-1007</t>
  </si>
  <si>
    <t xml:space="preserve">EDVÂNIA TORRES AGUIAR GOMES</t>
  </si>
  <si>
    <t xml:space="preserve">BIOTECNOLOGIA</t>
  </si>
  <si>
    <t xml:space="preserve">2021.2-1008</t>
  </si>
  <si>
    <t xml:space="preserve">CG341</t>
  </si>
  <si>
    <t xml:space="preserve">GEOGRAFIA POLÍTICA</t>
  </si>
  <si>
    <t xml:space="preserve">CLÁUDIO UBIRATAN GONÇALVES</t>
  </si>
  <si>
    <t xml:space="preserve">BIOTECNOLOGIA – RENORBIO</t>
  </si>
  <si>
    <t xml:space="preserve">2021.2-1009</t>
  </si>
  <si>
    <t xml:space="preserve">ALCINDO JOSÉ DE SÁ</t>
  </si>
  <si>
    <t xml:space="preserve">CIÊNCIA DA INFORMAÇÃO</t>
  </si>
  <si>
    <t xml:space="preserve">2021.2-101</t>
  </si>
  <si>
    <t xml:space="preserve">AQ488</t>
  </si>
  <si>
    <t xml:space="preserve">OFICINA DE ARQUITETURA URBANISMO E PAISAGISMO III</t>
  </si>
  <si>
    <t xml:space="preserve">AA</t>
  </si>
  <si>
    <t xml:space="preserve">NEY DE BRITO DANTAS</t>
  </si>
  <si>
    <t xml:space="preserve">CIÊNCIA DE MATERIAIS</t>
  </si>
  <si>
    <t xml:space="preserve">2021.2-1010</t>
  </si>
  <si>
    <t xml:space="preserve">CG506</t>
  </si>
  <si>
    <t xml:space="preserve">INTRODUÇÃO A GEOMORFOLOGIA</t>
  </si>
  <si>
    <t xml:space="preserve">RUY BATISTA PORDEUS</t>
  </si>
  <si>
    <t xml:space="preserve">CIÊNCIA POLÍTICA</t>
  </si>
  <si>
    <t xml:space="preserve">2021.2-1011</t>
  </si>
  <si>
    <t xml:space="preserve">INTRODUÇÃO À GEOMORFOLOGIA</t>
  </si>
  <si>
    <t xml:space="preserve">DANIELLE GOMES DA SILVA</t>
  </si>
  <si>
    <t xml:space="preserve">CIÊNCIAS BIOLÓGICAS</t>
  </si>
  <si>
    <t xml:space="preserve">2021.2-1012</t>
  </si>
  <si>
    <t xml:space="preserve">CG644</t>
  </si>
  <si>
    <t xml:space="preserve">GEOMORFOLOGIA DINÂMICA</t>
  </si>
  <si>
    <t xml:space="preserve">OSVALDO GIRÃO DA SILVA</t>
  </si>
  <si>
    <t xml:space="preserve">CIÊNCIAS CONTÁBEIS</t>
  </si>
  <si>
    <t xml:space="preserve">2021.2-1013</t>
  </si>
  <si>
    <t xml:space="preserve">FABRIZIO DE LUIZ ROSITO LISTO</t>
  </si>
  <si>
    <t xml:space="preserve">CIÊNCIAS DA COMPUTAÇÃO (Acadêmico)</t>
  </si>
  <si>
    <t xml:space="preserve">2021.2-1014</t>
  </si>
  <si>
    <t xml:space="preserve">CG628</t>
  </si>
  <si>
    <t xml:space="preserve">FUNDAMENTOS DE PEDOLOGIA E EDAFOLOGIA</t>
  </si>
  <si>
    <t xml:space="preserve">MARIA DO SOCORRO BEZERRA DE ARAÚJO</t>
  </si>
  <si>
    <t xml:space="preserve">CIÊNCIAS DA COMPUTAÇÃO (Profissional)</t>
  </si>
  <si>
    <t xml:space="preserve">2021.2-1015</t>
  </si>
  <si>
    <t xml:space="preserve">CIÊNCIAS FARMACÊUTICAS</t>
  </si>
  <si>
    <t xml:space="preserve">2021.2-1016</t>
  </si>
  <si>
    <t xml:space="preserve">CG630</t>
  </si>
  <si>
    <t xml:space="preserve">BIOGEOGRAFIA</t>
  </si>
  <si>
    <t xml:space="preserve">MARIA FERNANDA ABRANTES TORRES</t>
  </si>
  <si>
    <t xml:space="preserve">CIÊNCIAS GEODÉSICAS E TECNOLOGIAS DA GEOINFORMAÇÃO</t>
  </si>
  <si>
    <t xml:space="preserve">2021.2-1017</t>
  </si>
  <si>
    <t xml:space="preserve">CIRURGIA</t>
  </si>
  <si>
    <t xml:space="preserve">2021.2-1018</t>
  </si>
  <si>
    <t xml:space="preserve">CG657</t>
  </si>
  <si>
    <t xml:space="preserve">AGROECOLOGIA</t>
  </si>
  <si>
    <t xml:space="preserve">MONICA COX DE BRITTO PEREIRA</t>
  </si>
  <si>
    <t xml:space="preserve">COMUNICAÇÃO</t>
  </si>
  <si>
    <t xml:space="preserve">2021.2-1019</t>
  </si>
  <si>
    <t xml:space="preserve">DESENVOLVIMENTO E MEIO AMBIENTE (mestrado)</t>
  </si>
  <si>
    <t xml:space="preserve">2021.2-102</t>
  </si>
  <si>
    <t xml:space="preserve">AQ489</t>
  </si>
  <si>
    <t xml:space="preserve">OFICINA DE ARQUITETURA URBANISMO E PAISAGISMO IV</t>
  </si>
  <si>
    <t xml:space="preserve">LUCIANO MEDINA</t>
  </si>
  <si>
    <t xml:space="preserve">DESENVOLVIMENTO E MEIO AMBIENTE (doutorado)</t>
  </si>
  <si>
    <t xml:space="preserve">2021.2-1020</t>
  </si>
  <si>
    <t xml:space="preserve">CG202</t>
  </si>
  <si>
    <t xml:space="preserve">GEOGRAFIA DA POPULAÇÃO</t>
  </si>
  <si>
    <t xml:space="preserve">NILO AMÉRICO RODRIGUES LIMA DE ALMEIDA</t>
  </si>
  <si>
    <t xml:space="preserve">DESENVOLVIMENTO URBANO</t>
  </si>
  <si>
    <t xml:space="preserve">2021.2-1021</t>
  </si>
  <si>
    <t xml:space="preserve">NILSON CORTEZ CRÓCIA DE BARROS</t>
  </si>
  <si>
    <t xml:space="preserve">DESIGN</t>
  </si>
  <si>
    <t xml:space="preserve">2021.2-1022</t>
  </si>
  <si>
    <t xml:space="preserve">INT0008</t>
  </si>
  <si>
    <t xml:space="preserve">ESTÁGIO CURRICULAR SUPERVISIONADO DE GEOGRAFIA 4</t>
  </si>
  <si>
    <t xml:space="preserve">JOSIAS IVANILDO FLORES</t>
  </si>
  <si>
    <t xml:space="preserve">DIREITO</t>
  </si>
  <si>
    <t xml:space="preserve">2021.2-1023</t>
  </si>
  <si>
    <t xml:space="preserve">DANIEL RODRIGUES DE LIRA</t>
  </si>
  <si>
    <t xml:space="preserve">DIREITOS HUMANOS</t>
  </si>
  <si>
    <t xml:space="preserve">2021.2-1024</t>
  </si>
  <si>
    <t xml:space="preserve">PRISCYLLA KAROLINE DE MENEZES</t>
  </si>
  <si>
    <t xml:space="preserve">ECONOMIA (CCSA)</t>
  </si>
  <si>
    <t xml:space="preserve">2021.2-1025</t>
  </si>
  <si>
    <t xml:space="preserve">ECONOMIA (CAA)</t>
  </si>
  <si>
    <t xml:space="preserve">2021.2-1026</t>
  </si>
  <si>
    <t xml:space="preserve">INT0006</t>
  </si>
  <si>
    <t xml:space="preserve">ESTÁGIO CURRICULAR SUPERVISIONADO DE GEOGRAFIA 2</t>
  </si>
  <si>
    <t xml:space="preserve">DANIEL VATER</t>
  </si>
  <si>
    <t xml:space="preserve">EDUCAÇÃO</t>
  </si>
  <si>
    <t xml:space="preserve">2021.2-1027</t>
  </si>
  <si>
    <t xml:space="preserve">EDUCAÇÃO BÁSICA</t>
  </si>
  <si>
    <t xml:space="preserve">2021.2-1028</t>
  </si>
  <si>
    <t xml:space="preserve">EDUCAÇÃO CONTEMPORÂNEA</t>
  </si>
  <si>
    <t xml:space="preserve">2021.2-1029</t>
  </si>
  <si>
    <t xml:space="preserve">EDUCAÇÃO EM CIÊNCIAS E MATEMÁTICA</t>
  </si>
  <si>
    <t xml:space="preserve">2021.2-103</t>
  </si>
  <si>
    <t xml:space="preserve">AQ490</t>
  </si>
  <si>
    <t xml:space="preserve">OFICINA DE ARQUITETURA URBANISMO E PAISAGISMO V</t>
  </si>
  <si>
    <t xml:space="preserve">RAFAELLA BRANDAO ESTEVAO DE SOUZA DA ROCHA</t>
  </si>
  <si>
    <t xml:space="preserve">EDUCAÇÃO FÍSICA</t>
  </si>
  <si>
    <t xml:space="preserve">2021.2-1030</t>
  </si>
  <si>
    <t xml:space="preserve">INT0003</t>
  </si>
  <si>
    <t xml:space="preserve">METODOLOGIA DO ENSINO DE GEOGRAFIA 1</t>
  </si>
  <si>
    <t xml:space="preserve">EDUCAÇÃO MATEMÁTICA E TECNOLÓGICA</t>
  </si>
  <si>
    <t xml:space="preserve">2021.2-1031</t>
  </si>
  <si>
    <t xml:space="preserve">TALITHA LUCENA DE VASCONCELOS</t>
  </si>
  <si>
    <t xml:space="preserve">ENFERMAGEM</t>
  </si>
  <si>
    <t xml:space="preserve">2021.2-1032</t>
  </si>
  <si>
    <t xml:space="preserve">INT0004</t>
  </si>
  <si>
    <t xml:space="preserve">METODOLOGIA DO ENSINO DE GEOGRAFIA 2</t>
  </si>
  <si>
    <t xml:space="preserve">ENGENHARIA AEROESPACIAL</t>
  </si>
  <si>
    <t xml:space="preserve">2021.2-1033</t>
  </si>
  <si>
    <t xml:space="preserve">FRANCISCO KENNEDY SILVA DOS SANTOS</t>
  </si>
  <si>
    <t xml:space="preserve">ENGENHARIA BIOMÉDICA</t>
  </si>
  <si>
    <t xml:space="preserve">2021.2-1034</t>
  </si>
  <si>
    <t xml:space="preserve">CG664</t>
  </si>
  <si>
    <t xml:space="preserve">FUNDAMENTOS DE CLIMATOLOGIA</t>
  </si>
  <si>
    <t xml:space="preserve">ANDREZZA KARLA DE OLIVEIRA</t>
  </si>
  <si>
    <t xml:space="preserve">ENGENHARIA CIVIL</t>
  </si>
  <si>
    <t xml:space="preserve">2021.2-1035</t>
  </si>
  <si>
    <t xml:space="preserve">ENGENHARIA CIVIL E AMBIENTAL</t>
  </si>
  <si>
    <t xml:space="preserve">2021.2-1036</t>
  </si>
  <si>
    <t xml:space="preserve">CG701</t>
  </si>
  <si>
    <t xml:space="preserve">RELAÇÕES ÉTNICO RACIAIS</t>
  </si>
  <si>
    <t xml:space="preserve">ENGENHARIA DE PRODUÇÃO (acadêmico – CTG)</t>
  </si>
  <si>
    <t xml:space="preserve">2021.2-1037</t>
  </si>
  <si>
    <t xml:space="preserve">CA304</t>
  </si>
  <si>
    <t xml:space="preserve">CARTOGRAFIA</t>
  </si>
  <si>
    <t xml:space="preserve">JOÃO RODRIGUES</t>
  </si>
  <si>
    <t xml:space="preserve">ENGENHARIA DE PRODUÇÃO (profissional – CTG)</t>
  </si>
  <si>
    <t xml:space="preserve">2021.2-1038</t>
  </si>
  <si>
    <t xml:space="preserve">ENGENHARIA DE PRODUÇÃO (acadêmico – CAA)</t>
  </si>
  <si>
    <t xml:space="preserve">2021.2-1039</t>
  </si>
  <si>
    <t xml:space="preserve">PO492</t>
  </si>
  <si>
    <t xml:space="preserve">FUNDAMENTOS PSICOLÓGICOS DA EDUCAÇÃO</t>
  </si>
  <si>
    <t xml:space="preserve">5A</t>
  </si>
  <si>
    <t xml:space="preserve">ANA KARINA MORAIS DE LIRA</t>
  </si>
  <si>
    <t xml:space="preserve">ENGENHARIA ELÉTRICA</t>
  </si>
  <si>
    <t xml:space="preserve">2021.2-104</t>
  </si>
  <si>
    <t xml:space="preserve">AQ487</t>
  </si>
  <si>
    <t xml:space="preserve">OFICINA DE ARQUITETURA URBANISMO E PAISAGISMO 2A</t>
  </si>
  <si>
    <t xml:space="preserve">JOELMIR MARQUES</t>
  </si>
  <si>
    <t xml:space="preserve">ENGENHARIA MECÂNICA</t>
  </si>
  <si>
    <t xml:space="preserve">2021.2-1040</t>
  </si>
  <si>
    <t xml:space="preserve">CG689</t>
  </si>
  <si>
    <t xml:space="preserve">CLIMATOLOGIA DINÂMICA</t>
  </si>
  <si>
    <t xml:space="preserve">GA</t>
  </si>
  <si>
    <t xml:space="preserve">PROFESSOR AINDA NÃO CONTRATADO</t>
  </si>
  <si>
    <t xml:space="preserve">GEOGRAFIA - LICENCIATURA - EAD</t>
  </si>
  <si>
    <t xml:space="preserve">ENGENHARIA MINERAL</t>
  </si>
  <si>
    <t xml:space="preserve">2021.2-1041</t>
  </si>
  <si>
    <t xml:space="preserve">GP</t>
  </si>
  <si>
    <t xml:space="preserve">ENGENHARIA QUÍMICA</t>
  </si>
  <si>
    <t xml:space="preserve">2021.2-1042</t>
  </si>
  <si>
    <t xml:space="preserve">GR</t>
  </si>
  <si>
    <t xml:space="preserve">ENSINO DAS CIÊNCIAS AMBIENTAIS</t>
  </si>
  <si>
    <t xml:space="preserve">2021.2-1043</t>
  </si>
  <si>
    <t xml:space="preserve">CG688</t>
  </si>
  <si>
    <t xml:space="preserve">HIDROGEOGRAFIA</t>
  </si>
  <si>
    <t xml:space="preserve">ENSINO DE BIOLOGIA</t>
  </si>
  <si>
    <t xml:space="preserve">2021.2-1044</t>
  </si>
  <si>
    <t xml:space="preserve">ENSINO DE FÍSICA</t>
  </si>
  <si>
    <t xml:space="preserve">2021.2-1045</t>
  </si>
  <si>
    <t xml:space="preserve">ENSINO DE GEOGRAFIA</t>
  </si>
  <si>
    <t xml:space="preserve">2021.2-1046</t>
  </si>
  <si>
    <t xml:space="preserve">CG649</t>
  </si>
  <si>
    <t xml:space="preserve">METODOLOGIA DO TRABALHO CIENTÍFICO</t>
  </si>
  <si>
    <t xml:space="preserve">ENSINO DE HISTÓRIA</t>
  </si>
  <si>
    <t xml:space="preserve">2021.2-1047</t>
  </si>
  <si>
    <t xml:space="preserve">ERGONOMIA</t>
  </si>
  <si>
    <t xml:space="preserve">2021.2-1048</t>
  </si>
  <si>
    <t xml:space="preserve">ESTATÍSTICA</t>
  </si>
  <si>
    <t xml:space="preserve">2021.2-1049</t>
  </si>
  <si>
    <t xml:space="preserve">GE546</t>
  </si>
  <si>
    <t xml:space="preserve">GEOLOGIA DO BRASIL</t>
  </si>
  <si>
    <t xml:space="preserve">GE</t>
  </si>
  <si>
    <t xml:space="preserve">GELSON LUIS FAMBRINI</t>
  </si>
  <si>
    <t xml:space="preserve">GEOLOGIA - CTG</t>
  </si>
  <si>
    <t xml:space="preserve">FILOSOFIA / DOUTORADO ACADÊMICO (24001015046P8)</t>
  </si>
  <si>
    <t xml:space="preserve">2021.2-105</t>
  </si>
  <si>
    <t xml:space="preserve">IN778</t>
  </si>
  <si>
    <t xml:space="preserve">PATOLOGIA DAS EDIFICAÇÕES</t>
  </si>
  <si>
    <t xml:space="preserve">ARNALDO MANOEL PEREIRA CARNEIRO</t>
  </si>
  <si>
    <t xml:space="preserve">FILOSOFIA / MESTRADO ACADÊMICO (25001019071P5)</t>
  </si>
  <si>
    <t xml:space="preserve">2021.2-1050</t>
  </si>
  <si>
    <t xml:space="preserve">GE233</t>
  </si>
  <si>
    <t xml:space="preserve">ESTRATIGRAFIA 1</t>
  </si>
  <si>
    <t xml:space="preserve">FILOSOFIA / MESTRADO ACADÊMICO (25001019094P5)</t>
  </si>
  <si>
    <t xml:space="preserve">2021.2-1051</t>
  </si>
  <si>
    <t xml:space="preserve">GE321</t>
  </si>
  <si>
    <t xml:space="preserve">GEOLOGIA DE CAMPO 1</t>
  </si>
  <si>
    <t xml:space="preserve">FILOSOFIA / MESTRADO PROFISSIONAL em rede (40001016170P6)</t>
  </si>
  <si>
    <t xml:space="preserve">2021.2-1052</t>
  </si>
  <si>
    <t xml:space="preserve">GE452</t>
  </si>
  <si>
    <t xml:space="preserve">GEOLOGIA DO PETROLEO</t>
  </si>
  <si>
    <t xml:space="preserve">FÍSICA</t>
  </si>
  <si>
    <t xml:space="preserve">2021.2-1053</t>
  </si>
  <si>
    <t xml:space="preserve">GE446</t>
  </si>
  <si>
    <t xml:space="preserve">MICROPALEONTOLOGIA</t>
  </si>
  <si>
    <t xml:space="preserve">ENELISE KATIA PIOVESAN</t>
  </si>
  <si>
    <t xml:space="preserve">FISIOTERAPIA</t>
  </si>
  <si>
    <t xml:space="preserve">2021.2-1054</t>
  </si>
  <si>
    <t xml:space="preserve">GE541</t>
  </si>
  <si>
    <t xml:space="preserve">PALEONTOLOGIA GERAL</t>
  </si>
  <si>
    <t xml:space="preserve">GENÉTICA</t>
  </si>
  <si>
    <t xml:space="preserve">2021.2-1055</t>
  </si>
  <si>
    <t xml:space="preserve">GE512</t>
  </si>
  <si>
    <t xml:space="preserve">RECURSOS ENERGÉTICOS</t>
  </si>
  <si>
    <t xml:space="preserve">JOSE ANTONIO BARBOSA</t>
  </si>
  <si>
    <t xml:space="preserve">GEOCIÊNCIAS</t>
  </si>
  <si>
    <t xml:space="preserve">2021.2-1056</t>
  </si>
  <si>
    <t xml:space="preserve">GE300</t>
  </si>
  <si>
    <t xml:space="preserve">GEOLOGIA INTRODUTORIA</t>
  </si>
  <si>
    <t xml:space="preserve">GORKI MARIANO</t>
  </si>
  <si>
    <t xml:space="preserve">GEOGRAFIA</t>
  </si>
  <si>
    <t xml:space="preserve">2021.2-1057</t>
  </si>
  <si>
    <t xml:space="preserve">GE301</t>
  </si>
  <si>
    <t xml:space="preserve">DESENHO GEOLOGICO</t>
  </si>
  <si>
    <t xml:space="preserve">GERONTOLOGIA</t>
  </si>
  <si>
    <t xml:space="preserve">2021.2-1058</t>
  </si>
  <si>
    <t xml:space="preserve">GE255</t>
  </si>
  <si>
    <t xml:space="preserve">PALEONTOLOGIA GERAL L</t>
  </si>
  <si>
    <t xml:space="preserve">BL</t>
  </si>
  <si>
    <t xml:space="preserve">ALCINA MAGNOLIA DA SILVA FRANCA</t>
  </si>
  <si>
    <t xml:space="preserve">GESTÃO DE RISCOS E DESASTRES NATURAIS</t>
  </si>
  <si>
    <t xml:space="preserve">2021.2-1059</t>
  </si>
  <si>
    <t xml:space="preserve">GE315</t>
  </si>
  <si>
    <t xml:space="preserve">PETROLOGIA METAMORFICA</t>
  </si>
  <si>
    <t xml:space="preserve">ANDRES BUSTAMANTE LONDOÑO</t>
  </si>
  <si>
    <t xml:space="preserve">GESTÃO E ECONOMIA DA SAÚDE</t>
  </si>
  <si>
    <t xml:space="preserve">2021.2-106</t>
  </si>
  <si>
    <t xml:space="preserve">AQ525</t>
  </si>
  <si>
    <t xml:space="preserve">PLANEJAMENTO DE TRANSPORTES URBANOS</t>
  </si>
  <si>
    <t xml:space="preserve">YARA CRISTINA LABRONICI BAIARDI</t>
  </si>
  <si>
    <t xml:space="preserve">GESTÃO E REGULAÇÃO DE RECURSOS HÍDRICOS</t>
  </si>
  <si>
    <t xml:space="preserve">2021.2-1060</t>
  </si>
  <si>
    <t xml:space="preserve">GE433</t>
  </si>
  <si>
    <t xml:space="preserve">GEOLOGIA AMBIENTAL</t>
  </si>
  <si>
    <t xml:space="preserve">ALMANY COSTA SANTOS</t>
  </si>
  <si>
    <t xml:space="preserve">GESTÃO PUBLICA PARA O DESENVOLVIMENTO DO NORDESTE</t>
  </si>
  <si>
    <t xml:space="preserve">2021.2-1061</t>
  </si>
  <si>
    <t xml:space="preserve">GE514</t>
  </si>
  <si>
    <t xml:space="preserve">HIDROGEOLOGIA 1</t>
  </si>
  <si>
    <t xml:space="preserve">GESTÃO, INOVAÇÃO E CONSUMO</t>
  </si>
  <si>
    <t xml:space="preserve">2021.2-1062</t>
  </si>
  <si>
    <t xml:space="preserve">GE548</t>
  </si>
  <si>
    <t xml:space="preserve">GEOTECNOLOGIA 1</t>
  </si>
  <si>
    <t xml:space="preserve">HISTÓRIA</t>
  </si>
  <si>
    <t xml:space="preserve">2021.2-1063</t>
  </si>
  <si>
    <t xml:space="preserve">GE520</t>
  </si>
  <si>
    <t xml:space="preserve">GEOLOGIA APLICADA 1A</t>
  </si>
  <si>
    <t xml:space="preserve">CA</t>
  </si>
  <si>
    <t xml:space="preserve">HOTELARIA E TURISMO</t>
  </si>
  <si>
    <t xml:space="preserve">2021.2-1064</t>
  </si>
  <si>
    <t xml:space="preserve">BI665</t>
  </si>
  <si>
    <t xml:space="preserve">FONTES DE INFORMAÇÃO</t>
  </si>
  <si>
    <t xml:space="preserve">G2</t>
  </si>
  <si>
    <t xml:space="preserve">FÁBIO MASCARENHAS E SILVA</t>
  </si>
  <si>
    <t xml:space="preserve">GESTÃO DA INFORMAÇÃO - CAC</t>
  </si>
  <si>
    <t xml:space="preserve">INOVAÇÃO TERAPÊUTICA</t>
  </si>
  <si>
    <t xml:space="preserve">2021.2-1065</t>
  </si>
  <si>
    <t xml:space="preserve">CINF0014</t>
  </si>
  <si>
    <t xml:space="preserve">POLÍTICA DE INFORMAÇÃO</t>
  </si>
  <si>
    <t xml:space="preserve">LE</t>
  </si>
  <si>
    <t xml:space="preserve">EDILENE MARIA DA SILVA</t>
  </si>
  <si>
    <t xml:space="preserve">LETRAS (acadêmico)</t>
  </si>
  <si>
    <t xml:space="preserve">2021.2-1066</t>
  </si>
  <si>
    <t xml:space="preserve">BI693</t>
  </si>
  <si>
    <t xml:space="preserve">GESTÃO DA INFORMAÇÃO NAS ORGANIZAÇÕES</t>
  </si>
  <si>
    <t xml:space="preserve">G4</t>
  </si>
  <si>
    <t xml:space="preserve">LETRAS (profissional)</t>
  </si>
  <si>
    <t xml:space="preserve">2021.2-1067</t>
  </si>
  <si>
    <t xml:space="preserve">BI675</t>
  </si>
  <si>
    <t xml:space="preserve">BANCO DE DADOS</t>
  </si>
  <si>
    <t xml:space="preserve">BRUNO TENÓRIO ÁVILA</t>
  </si>
  <si>
    <t xml:space="preserve">MATEMÁTICA</t>
  </si>
  <si>
    <t xml:space="preserve">2021.2-1068</t>
  </si>
  <si>
    <t xml:space="preserve">CINF0048</t>
  </si>
  <si>
    <t xml:space="preserve">INTERAÇÃO HUMANO-SISTEMA</t>
  </si>
  <si>
    <t xml:space="preserve">MEDICINA TROPICAL</t>
  </si>
  <si>
    <t xml:space="preserve">2021.2-1069</t>
  </si>
  <si>
    <t xml:space="preserve">CINF044</t>
  </si>
  <si>
    <t xml:space="preserve">USABILIDADE E ARQUITETURA DA INFORMAÇÃO</t>
  </si>
  <si>
    <t xml:space="preserve">G6</t>
  </si>
  <si>
    <t xml:space="preserve">SANDRA DE ALBUQUERQUE SIEBRA</t>
  </si>
  <si>
    <t xml:space="preserve">MORFOTECNOLOGIA</t>
  </si>
  <si>
    <t xml:space="preserve">2021.2-107</t>
  </si>
  <si>
    <t xml:space="preserve">AQ451</t>
  </si>
  <si>
    <t xml:space="preserve">PLANEJAMENTO URBANO E REGIONAL I</t>
  </si>
  <si>
    <t xml:space="preserve">NORMA LACERDA GONCALVES</t>
  </si>
  <si>
    <t xml:space="preserve">MÚSICA</t>
  </si>
  <si>
    <t xml:space="preserve">2021.2-1070</t>
  </si>
  <si>
    <t xml:space="preserve">BI678</t>
  </si>
  <si>
    <t xml:space="preserve">MODELAGEM DE SISTEMAS DE INFORMAÇÃO</t>
  </si>
  <si>
    <t xml:space="preserve">CÉLIO ANDRADE DE SANTANA JÚNIOR</t>
  </si>
  <si>
    <t xml:space="preserve">NANOTECNOLOGIA FARMACÊUTICA</t>
  </si>
  <si>
    <t xml:space="preserve">2021.2-1071</t>
  </si>
  <si>
    <t xml:space="preserve">BI679</t>
  </si>
  <si>
    <t xml:space="preserve">PROCESSAMENTO DA INFORMAÇÃO</t>
  </si>
  <si>
    <t xml:space="preserve">NEUROPSIQUIATRIA E CIÊNCIAS DO COMPORTAMENTO</t>
  </si>
  <si>
    <t xml:space="preserve">2021.2-1072</t>
  </si>
  <si>
    <t xml:space="preserve">CINF0023</t>
  </si>
  <si>
    <t xml:space="preserve">SISTEMAS DE APOIO À DECISÃO</t>
  </si>
  <si>
    <t xml:space="preserve">MARCELA LINO DA SILVA</t>
  </si>
  <si>
    <t xml:space="preserve">NUTRIÇÃO</t>
  </si>
  <si>
    <t xml:space="preserve">2021.2-1073</t>
  </si>
  <si>
    <t xml:space="preserve">CINF0054</t>
  </si>
  <si>
    <t xml:space="preserve">SISTEMAS DE INFORMAÇÕES EXECUTIVAS</t>
  </si>
  <si>
    <t xml:space="preserve">LT</t>
  </si>
  <si>
    <t xml:space="preserve">NUTRIÇÃO, ATIVIDADE FÍSICA E PLASTICIDADE FENOTÍPICA</t>
  </si>
  <si>
    <t xml:space="preserve">2021.2-1074</t>
  </si>
  <si>
    <t xml:space="preserve">CINF0045</t>
  </si>
  <si>
    <t xml:space="preserve">ECONOMIA DA INFORMAÇÃO</t>
  </si>
  <si>
    <t xml:space="preserve">OCEANOGRAFIA</t>
  </si>
  <si>
    <t xml:space="preserve">2021.2-1075</t>
  </si>
  <si>
    <t xml:space="preserve">BI664</t>
  </si>
  <si>
    <t xml:space="preserve">PROCESSOS ORGANIZACIONAIS</t>
  </si>
  <si>
    <t xml:space="preserve">NADI HELENA PRESSER</t>
  </si>
  <si>
    <t xml:space="preserve">ODONTOLOGIA</t>
  </si>
  <si>
    <t xml:space="preserve">2021.2-1076</t>
  </si>
  <si>
    <t xml:space="preserve">CINF0042</t>
  </si>
  <si>
    <t xml:space="preserve">ALEXANDER WILLIAM AZEVEDO</t>
  </si>
  <si>
    <t xml:space="preserve">POLÍTICAS PÚBLICAS</t>
  </si>
  <si>
    <t xml:space="preserve">2021.2-1077</t>
  </si>
  <si>
    <t xml:space="preserve">HI552</t>
  </si>
  <si>
    <t xml:space="preserve">HISTÓRIA DOS IMPÉRIOS PORTUGUÊS E ESPANHOL</t>
  </si>
  <si>
    <t xml:space="preserve">HL</t>
  </si>
  <si>
    <t xml:space="preserve">BARTIRA FERRAZ BARBOSA</t>
  </si>
  <si>
    <t xml:space="preserve">HISTÓRIA - LICENCIATURA - CFCH</t>
  </si>
  <si>
    <t xml:space="preserve">PROPRIEDADE INTELECTUAL E TRANSFERÊNCIA DE TECNOLOGIA PARA INOVAÇÃO</t>
  </si>
  <si>
    <t xml:space="preserve">2021.2-1078</t>
  </si>
  <si>
    <t xml:space="preserve">HI542</t>
  </si>
  <si>
    <t xml:space="preserve">HISTÓRIA MEDIEVAL</t>
  </si>
  <si>
    <t xml:space="preserve">BRUNO UCHOA BORGOGINO</t>
  </si>
  <si>
    <t xml:space="preserve">PSICOLOGIA</t>
  </si>
  <si>
    <t xml:space="preserve">2021.2-1079</t>
  </si>
  <si>
    <t xml:space="preserve">HI548</t>
  </si>
  <si>
    <t xml:space="preserve">HISTÓRIA DO BRASIL IMPÉRIO</t>
  </si>
  <si>
    <t xml:space="preserve">MARCUS JOAQUIM MACIEL DE CARVALHO</t>
  </si>
  <si>
    <t xml:space="preserve">PSICOLOGIA COGNITIVA</t>
  </si>
  <si>
    <t xml:space="preserve">2021.2-108</t>
  </si>
  <si>
    <t xml:space="preserve">DAYSE LUCKWU MARTINS</t>
  </si>
  <si>
    <t xml:space="preserve">QUÍMICA</t>
  </si>
  <si>
    <t xml:space="preserve">2021.2-1080</t>
  </si>
  <si>
    <t xml:space="preserve">HI544</t>
  </si>
  <si>
    <t xml:space="preserve">HISTÓRIA CONTEMPORÂNEA</t>
  </si>
  <si>
    <t xml:space="preserve">ANTONIO TORRES MONTENEGRO</t>
  </si>
  <si>
    <t xml:space="preserve">SAÚDE COLETIVA</t>
  </si>
  <si>
    <t xml:space="preserve">2021.2-1081</t>
  </si>
  <si>
    <t xml:space="preserve">HI547</t>
  </si>
  <si>
    <t xml:space="preserve">HISTÓRIA DO BRASIL COLONIA</t>
  </si>
  <si>
    <t xml:space="preserve">GEORGE FÉLIX CABRAL DE SOUZA</t>
  </si>
  <si>
    <t xml:space="preserve">SAÚDE DA COMUNICAÇÃO HUMANA</t>
  </si>
  <si>
    <t xml:space="preserve">2021.2-1082</t>
  </si>
  <si>
    <t xml:space="preserve">HI539</t>
  </si>
  <si>
    <t xml:space="preserve">METODOLOGIA E PRODUÇÃO DE TEXTOS</t>
  </si>
  <si>
    <t xml:space="preserve">BRUNO KAWAI SOUTO MAIOR</t>
  </si>
  <si>
    <t xml:space="preserve">SAÚDE DA CRIANÇA E DO ADOLESCENTE</t>
  </si>
  <si>
    <t xml:space="preserve">2021.2-1083</t>
  </si>
  <si>
    <t xml:space="preserve">HI546</t>
  </si>
  <si>
    <t xml:space="preserve">HISTÓRIA DA AMÉRICA: DA FORMAÇÃO DOS ESTADOS NACIONAIS AO SÉC. XX</t>
  </si>
  <si>
    <t xml:space="preserve">PATRÍCIA PINHEIRO DE MELO</t>
  </si>
  <si>
    <t xml:space="preserve">SAÚDE TRANSLACIONAL</t>
  </si>
  <si>
    <t xml:space="preserve">2021.2-1084</t>
  </si>
  <si>
    <t xml:space="preserve">HI549</t>
  </si>
  <si>
    <t xml:space="preserve">HISTORIA DO BRASIL REPÚBLICA</t>
  </si>
  <si>
    <t xml:space="preserve">JOSÉ MARCELO MARQUES FERREIRA FILHO</t>
  </si>
  <si>
    <t xml:space="preserve">SERVIÇO SOCIAL</t>
  </si>
  <si>
    <t xml:space="preserve">2021.2-1085</t>
  </si>
  <si>
    <t xml:space="preserve">HI589</t>
  </si>
  <si>
    <t xml:space="preserve">TÓP. ESPECIAIS DE HISTÓRIA DOS SÉC. XX E XXI</t>
  </si>
  <si>
    <t xml:space="preserve">SUZANA CAVANI ROSA</t>
  </si>
  <si>
    <t xml:space="preserve">SOCIOLOGIA</t>
  </si>
  <si>
    <t xml:space="preserve">2021.2-1086</t>
  </si>
  <si>
    <t xml:space="preserve">HI541</t>
  </si>
  <si>
    <t xml:space="preserve">HISTÓRIA ANTIGA</t>
  </si>
  <si>
    <t xml:space="preserve">HB</t>
  </si>
  <si>
    <t xml:space="preserve">FELIPE AUGUSTO RIBEIRO</t>
  </si>
  <si>
    <t xml:space="preserve">HISTÓRIA – BACHARELADO - CFCH</t>
  </si>
  <si>
    <t xml:space="preserve">TECNOLOGIAS ENERGÉTICAS E NUCLEARES</t>
  </si>
  <si>
    <t xml:space="preserve">2021.2-1087</t>
  </si>
  <si>
    <t xml:space="preserve">HI540</t>
  </si>
  <si>
    <t xml:space="preserve">HISTORIOGRAFIA</t>
  </si>
  <si>
    <t xml:space="preserve">REGINA BEATRIZ GUIMARAES NETO</t>
  </si>
  <si>
    <t xml:space="preserve">2021.2-1088</t>
  </si>
  <si>
    <t xml:space="preserve">HI550</t>
  </si>
  <si>
    <t xml:space="preserve">HISTÓRIA DE PERNAMBUCO</t>
  </si>
  <si>
    <t xml:space="preserve">RÔMULO LUIZ XAVIER DO NASCIMENTO</t>
  </si>
  <si>
    <t xml:space="preserve">2021.2-1089</t>
  </si>
  <si>
    <t xml:space="preserve">HI543</t>
  </si>
  <si>
    <t xml:space="preserve">HISTÓRIA MODERNA</t>
  </si>
  <si>
    <t xml:space="preserve">SEVERINO VICENTE DA SILVA</t>
  </si>
  <si>
    <t xml:space="preserve">2021.2-109</t>
  </si>
  <si>
    <t xml:space="preserve">AQ462</t>
  </si>
  <si>
    <t xml:space="preserve">PLANEJAMENTO URBANO E REGIONAL II</t>
  </si>
  <si>
    <t xml:space="preserve">LUCIA LEITÃO</t>
  </si>
  <si>
    <t xml:space="preserve">2021.2-1090</t>
  </si>
  <si>
    <t xml:space="preserve">HI300</t>
  </si>
  <si>
    <t xml:space="preserve">FUNDAMENTOS DA METODOLOGIA HISTÓRICA</t>
  </si>
  <si>
    <t xml:space="preserve">CARLOS ALBERTO CUNHA MIRANDA</t>
  </si>
  <si>
    <t xml:space="preserve">2021.2-1091</t>
  </si>
  <si>
    <t xml:space="preserve">HI606</t>
  </si>
  <si>
    <t xml:space="preserve">HISTÓRIA PÚBLICA, ENSINO E MÍDIAS</t>
  </si>
  <si>
    <t xml:space="preserve">ISABEL CRISTINA MARTINS GUILHEN</t>
  </si>
  <si>
    <t xml:space="preserve">2021.2-1092</t>
  </si>
  <si>
    <t xml:space="preserve">HISTÓRIA DA ÁFRICA</t>
  </si>
  <si>
    <t xml:space="preserve">LUIZA NASCIMENTO DOS REIS</t>
  </si>
  <si>
    <t xml:space="preserve">2021.2-1093</t>
  </si>
  <si>
    <t xml:space="preserve">HI545</t>
  </si>
  <si>
    <t xml:space="preserve">HIST. DA AMÉRICA: DA COLÔNIA À INDEPENDÊNCIA</t>
  </si>
  <si>
    <t xml:space="preserve">ÉRICA LOPO DE ARAÚJO</t>
  </si>
  <si>
    <t xml:space="preserve">2021.2-1094</t>
  </si>
  <si>
    <t xml:space="preserve">HIST. DA AMÉRICA: DA FORMAÇÃO DOS ESTADOS NACIONAIS AO SÉCULO XX</t>
  </si>
  <si>
    <t xml:space="preserve">2021.2-1095</t>
  </si>
  <si>
    <t xml:space="preserve">HI577</t>
  </si>
  <si>
    <t xml:space="preserve">PALEOGRAFIA E DIPLOMÁTICA</t>
  </si>
  <si>
    <t xml:space="preserve">2021.2-1096</t>
  </si>
  <si>
    <t xml:space="preserve">HI560</t>
  </si>
  <si>
    <t xml:space="preserve">INTRODUÇÃO À HISTÓRIA AMBIENTAL AMERICANA</t>
  </si>
  <si>
    <t xml:space="preserve">2021.2-1097</t>
  </si>
  <si>
    <t xml:space="preserve">HI505</t>
  </si>
  <si>
    <t xml:space="preserve">HISTÓRIA DO AÇUCAR</t>
  </si>
  <si>
    <t xml:space="preserve">CHRISTINE PAULATTE YVES RUFINO DABAT</t>
  </si>
  <si>
    <t xml:space="preserve">2021.2-1098</t>
  </si>
  <si>
    <t xml:space="preserve">HI570</t>
  </si>
  <si>
    <t xml:space="preserve">ABOLIÇÃO DA ESCRAVATURA NAS AMÉRICAS E UMA VISÃO COMPARADA: EUA/CUBA/BRASIL</t>
  </si>
  <si>
    <t xml:space="preserve">2021.2-1099</t>
  </si>
  <si>
    <t xml:space="preserve">HI402</t>
  </si>
  <si>
    <t xml:space="preserve">TEORIA DA HISTÓRIA 2</t>
  </si>
  <si>
    <t xml:space="preserve">2021.2-11</t>
  </si>
  <si>
    <t xml:space="preserve">ADMT0060</t>
  </si>
  <si>
    <t xml:space="preserve">MICRO ANÁLISE DAS ORGANIZAÇÕES</t>
  </si>
  <si>
    <t xml:space="preserve">N5</t>
  </si>
  <si>
    <t xml:space="preserve">ELISABETH CAVALCANTE DOS SANTOS</t>
  </si>
  <si>
    <t xml:space="preserve">2021.2-110</t>
  </si>
  <si>
    <t xml:space="preserve">2021.2-1100</t>
  </si>
  <si>
    <t xml:space="preserve">HT105</t>
  </si>
  <si>
    <t xml:space="preserve">COMPORTAMENTO DO CONSUMIDOR EM HOSPITALIDADE</t>
  </si>
  <si>
    <t xml:space="preserve">ANDERSON GOMES DE SOUZA</t>
  </si>
  <si>
    <t xml:space="preserve">HOTELARIA - CCSA</t>
  </si>
  <si>
    <t xml:space="preserve">2021.2-1101</t>
  </si>
  <si>
    <t xml:space="preserve">HT113</t>
  </si>
  <si>
    <t xml:space="preserve">INOVAÇÃO E CRIATIVIDADE</t>
  </si>
  <si>
    <t xml:space="preserve">HC</t>
  </si>
  <si>
    <t xml:space="preserve">SIMONE DE LIRA ALMEIDA</t>
  </si>
  <si>
    <t xml:space="preserve">2021.2-1102</t>
  </si>
  <si>
    <t xml:space="preserve">CO811</t>
  </si>
  <si>
    <t xml:space="preserve">JORNALISMO POLÍTICO</t>
  </si>
  <si>
    <t xml:space="preserve">JN</t>
  </si>
  <si>
    <t xml:space="preserve">ALFREDO EURICO VIZEU PEREIRA JÚNIOR</t>
  </si>
  <si>
    <t xml:space="preserve">JORNALISMO - CAC</t>
  </si>
  <si>
    <t xml:space="preserve">2021.2-1103</t>
  </si>
  <si>
    <t xml:space="preserve">CO1031</t>
  </si>
  <si>
    <t xml:space="preserve">COMUNICAÇÃO E SOCIABILIDADES</t>
  </si>
  <si>
    <t xml:space="preserve">CRISTINA TEIXEIRA VIEIRA DE MELO</t>
  </si>
  <si>
    <t xml:space="preserve">2021.2-1104</t>
  </si>
  <si>
    <t xml:space="preserve">CO935</t>
  </si>
  <si>
    <t xml:space="preserve">COMUNICAÇÃO E MÍDIAS DIGITAIS</t>
  </si>
  <si>
    <t xml:space="preserve">RODRIGO DO ESPIRITO SANTO DA CUNHA</t>
  </si>
  <si>
    <t xml:space="preserve">2021.2-1105</t>
  </si>
  <si>
    <t xml:space="preserve">CO1032</t>
  </si>
  <si>
    <t xml:space="preserve">ESTRATÉGIAS DE HUMOR NO JORNALISMO</t>
  </si>
  <si>
    <t xml:space="preserve">ADRIANA MARIA ANDRADE DE SANTANA</t>
  </si>
  <si>
    <t xml:space="preserve">2021.2-1106</t>
  </si>
  <si>
    <t xml:space="preserve">CO1029</t>
  </si>
  <si>
    <t xml:space="preserve">MÚSICA E POLÍTICAS DOS CORPOS</t>
  </si>
  <si>
    <t xml:space="preserve">JEDER SILVEIRA JANOTTI JÚNIOR</t>
  </si>
  <si>
    <t xml:space="preserve">2021.2-1107</t>
  </si>
  <si>
    <t xml:space="preserve">CO1030</t>
  </si>
  <si>
    <t xml:space="preserve">PÓS VERDADE, SUBJETIVIDADE E TECNOCAPITALISMO</t>
  </si>
  <si>
    <t xml:space="preserve">2021.2-1108</t>
  </si>
  <si>
    <t xml:space="preserve">LE831</t>
  </si>
  <si>
    <t xml:space="preserve">PORTUGUÊS II: MORFOSSINTAXE I</t>
  </si>
  <si>
    <t xml:space="preserve">TB</t>
  </si>
  <si>
    <t xml:space="preserve">MARCELA REGINA VASCONCELOS DA SILVA NASCIMENTO</t>
  </si>
  <si>
    <t xml:space="preserve">LETRAS - BACHARELADO - CAC</t>
  </si>
  <si>
    <t xml:space="preserve">2021.2-1109</t>
  </si>
  <si>
    <t xml:space="preserve">LE833</t>
  </si>
  <si>
    <t xml:space="preserve">PORTUGUÊS IV: SEMÂNTICA</t>
  </si>
  <si>
    <t xml:space="preserve">TT</t>
  </si>
  <si>
    <t xml:space="preserve">FERNANDA CORREA SILVEIRA GALLI</t>
  </si>
  <si>
    <t xml:space="preserve">2021.2-111</t>
  </si>
  <si>
    <t xml:space="preserve">AQ463</t>
  </si>
  <si>
    <t xml:space="preserve">PLANEJAMENTO URBANO E REGIONAL III</t>
  </si>
  <si>
    <t xml:space="preserve">DANIELLE DE MELO ROCHA</t>
  </si>
  <si>
    <t xml:space="preserve">2021.2-1110</t>
  </si>
  <si>
    <t xml:space="preserve">LE835</t>
  </si>
  <si>
    <t xml:space="preserve">PORTUGUÊS VI: HISTÓRIA DA LÍNGUA PORTUGUESA</t>
  </si>
  <si>
    <t xml:space="preserve">MARCELO AMORIM SIBALDO</t>
  </si>
  <si>
    <t xml:space="preserve">2021.2-1111</t>
  </si>
  <si>
    <t xml:space="preserve">LE845</t>
  </si>
  <si>
    <t xml:space="preserve">LÍNGUAS INDÍGENAS BRASILEIRAS</t>
  </si>
  <si>
    <t xml:space="preserve">MARIA LUÍSA DE ANDRADE FREITAS</t>
  </si>
  <si>
    <t xml:space="preserve">2021.2-1112</t>
  </si>
  <si>
    <t xml:space="preserve">LE865</t>
  </si>
  <si>
    <t xml:space="preserve">GRAMÁTICA NORMATIVA II</t>
  </si>
  <si>
    <t xml:space="preserve">MARIA JOSÉ DE MATOS LUNA</t>
  </si>
  <si>
    <t xml:space="preserve">2021.2-1113</t>
  </si>
  <si>
    <t xml:space="preserve">LE873</t>
  </si>
  <si>
    <t xml:space="preserve">LÍNGUA ESTRANGEIRA INSTRUMENTAL ESPANHOL I</t>
  </si>
  <si>
    <t xml:space="preserve">SUBSTITUTO</t>
  </si>
  <si>
    <t xml:space="preserve">2021.2-1114</t>
  </si>
  <si>
    <t xml:space="preserve">AP492</t>
  </si>
  <si>
    <t xml:space="preserve">GESTÃO EDUCACIONAL E GESTÃO ESCOLAR</t>
  </si>
  <si>
    <t xml:space="preserve">5C</t>
  </si>
  <si>
    <t xml:space="preserve">LILIANE MARIA TEIXEIRA LIMA DE CARVALHO</t>
  </si>
  <si>
    <t xml:space="preserve">LETRAS - ESPANHOL - LICENCIATURA - CAC</t>
  </si>
  <si>
    <t xml:space="preserve">2021.2-1115</t>
  </si>
  <si>
    <t xml:space="preserve">LE748</t>
  </si>
  <si>
    <t xml:space="preserve">CULTURA DOS POVOS DE LÍNGUA ESPANHOLA</t>
  </si>
  <si>
    <t xml:space="preserve">TN</t>
  </si>
  <si>
    <t xml:space="preserve">IMARA BEMFICA MINEIRO</t>
  </si>
  <si>
    <t xml:space="preserve">LETRAS - ESPANHOL - LICENCIATURA- CAC</t>
  </si>
  <si>
    <t xml:space="preserve">2021.2-1116</t>
  </si>
  <si>
    <t xml:space="preserve">LE737</t>
  </si>
  <si>
    <t xml:space="preserve">ESPANHOL I: FONÉTICA E FONOLOGIA</t>
  </si>
  <si>
    <t xml:space="preserve">TM</t>
  </si>
  <si>
    <t xml:space="preserve">SUBSTITUTA</t>
  </si>
  <si>
    <t xml:space="preserve">2021.2-1117</t>
  </si>
  <si>
    <t xml:space="preserve">LE749</t>
  </si>
  <si>
    <t xml:space="preserve">ESPANHOL II: MORFOLOGIA</t>
  </si>
  <si>
    <t xml:space="preserve">LEIDY JOHANA PERALTA MARIN</t>
  </si>
  <si>
    <t xml:space="preserve">2021.2-1118</t>
  </si>
  <si>
    <t xml:space="preserve">LE750</t>
  </si>
  <si>
    <t xml:space="preserve">ESPANHOL III: HISTÓRIA DA LÍNGUA</t>
  </si>
  <si>
    <t xml:space="preserve">2021.2-1119</t>
  </si>
  <si>
    <t xml:space="preserve">LE751</t>
  </si>
  <si>
    <t xml:space="preserve">ESPANHOL IV: MORFOSSINTAXE I</t>
  </si>
  <si>
    <t xml:space="preserve">DAYANE MONICA CORDEIRO</t>
  </si>
  <si>
    <t xml:space="preserve">2021.2-112</t>
  </si>
  <si>
    <t xml:space="preserve">2021.2-1120</t>
  </si>
  <si>
    <t xml:space="preserve">LE752</t>
  </si>
  <si>
    <t xml:space="preserve">ESPANHOL V: MORFOSSINTAXE II</t>
  </si>
  <si>
    <t xml:space="preserve">CRISTINA CORRAL ESTEVE</t>
  </si>
  <si>
    <t xml:space="preserve">2021.2-1121</t>
  </si>
  <si>
    <t xml:space="preserve">LE753</t>
  </si>
  <si>
    <t xml:space="preserve">ESPANHOL VI: CONSTRUÇÃO SINTÁTICA</t>
  </si>
  <si>
    <t xml:space="preserve">2021.2-1122</t>
  </si>
  <si>
    <t xml:space="preserve">LE754</t>
  </si>
  <si>
    <t xml:space="preserve">ESPANHOL VII: SEMÂNTICA</t>
  </si>
  <si>
    <t xml:space="preserve">2021.2-1123</t>
  </si>
  <si>
    <t xml:space="preserve">LE755</t>
  </si>
  <si>
    <t xml:space="preserve">ESPANHOL VIII: LEXICOGRAFIA</t>
  </si>
  <si>
    <t xml:space="preserve">SHIRLEY DE SOUSA PEREIRA</t>
  </si>
  <si>
    <t xml:space="preserve">2021.2-1124</t>
  </si>
  <si>
    <t xml:space="preserve">LE762</t>
  </si>
  <si>
    <t xml:space="preserve">LITERATURA DE LÍNGUA ESPANHOLA I: FORMAÇÃO</t>
  </si>
  <si>
    <t xml:space="preserve">JUAN PABLO MARTIN RODRIGUES</t>
  </si>
  <si>
    <t xml:space="preserve">2021.2-1125</t>
  </si>
  <si>
    <t xml:space="preserve">LE763</t>
  </si>
  <si>
    <t xml:space="preserve">LITERATURA DE LÍNGUA ESPANHOLA II: PERÍODO COLONIAL</t>
  </si>
  <si>
    <t xml:space="preserve">ALFREDO ADOLFO CORDIVIOLA</t>
  </si>
  <si>
    <t xml:space="preserve">2021.2-1126</t>
  </si>
  <si>
    <t xml:space="preserve">LE764</t>
  </si>
  <si>
    <t xml:space="preserve">LITERATURA DE LÍNGUA ESPANHOLA III</t>
  </si>
  <si>
    <t xml:space="preserve">2021.2-1127</t>
  </si>
  <si>
    <t xml:space="preserve">LE765</t>
  </si>
  <si>
    <t xml:space="preserve">LITERATURA DE LÍNGUA ESPANHOLA IV</t>
  </si>
  <si>
    <t xml:space="preserve">2021.2-1128</t>
  </si>
  <si>
    <t xml:space="preserve">LE767</t>
  </si>
  <si>
    <t xml:space="preserve">METODOLOGIA DE ENSINO DE LÍNGUA ESPANHOLA I</t>
  </si>
  <si>
    <t xml:space="preserve">EDLEIDE SANTOS MENEZES</t>
  </si>
  <si>
    <t xml:space="preserve">2021.2-1129</t>
  </si>
  <si>
    <t xml:space="preserve">LE768</t>
  </si>
  <si>
    <t xml:space="preserve">METODOLOGIA DE ENSINO DE LÍNGUA ESPANHOLA II</t>
  </si>
  <si>
    <t xml:space="preserve">FABIELE STOCKMANS DE NARDI SOTTILI</t>
  </si>
  <si>
    <t xml:space="preserve">2021.2-113</t>
  </si>
  <si>
    <t xml:space="preserve">AQ464</t>
  </si>
  <si>
    <t xml:space="preserve">PLANEJAMENTO URBANO E REGIONAL IV</t>
  </si>
  <si>
    <t xml:space="preserve">IANA LIDERMIR</t>
  </si>
  <si>
    <t xml:space="preserve">2021.2-1130</t>
  </si>
  <si>
    <t xml:space="preserve">LE769</t>
  </si>
  <si>
    <t xml:space="preserve">METODOLOGIA DE ENSINO DE LÍNGUA ESPANHOLA III</t>
  </si>
  <si>
    <t xml:space="preserve">2021.2-1131</t>
  </si>
  <si>
    <t xml:space="preserve">LE770</t>
  </si>
  <si>
    <t xml:space="preserve">METODOLOGIA DE ENSINO DE LÍNGUA ESPANHOLA IV</t>
  </si>
  <si>
    <t xml:space="preserve">2021.2-1132</t>
  </si>
  <si>
    <t xml:space="preserve">LE771</t>
  </si>
  <si>
    <t xml:space="preserve">METODOLOGIA DE ENSINO DE LÍNGUA ESPANHOLA V</t>
  </si>
  <si>
    <t xml:space="preserve">2021.2-1133</t>
  </si>
  <si>
    <t xml:space="preserve">LE756</t>
  </si>
  <si>
    <t xml:space="preserve">ESTÁGIO CURRICULAR EM ESPANHOL I</t>
  </si>
  <si>
    <t xml:space="preserve">2021.2-1134</t>
  </si>
  <si>
    <t xml:space="preserve">LE757</t>
  </si>
  <si>
    <t xml:space="preserve">ESTÁGIO CURRICULAR EM ESPANHOL II</t>
  </si>
  <si>
    <t xml:space="preserve">2021.2-1135</t>
  </si>
  <si>
    <t xml:space="preserve">LE758</t>
  </si>
  <si>
    <t xml:space="preserve">ESTÁGIO CURRICULAR EM ESPANHOL III</t>
  </si>
  <si>
    <t xml:space="preserve">KARINE DA ROCHA OLIVEIRA</t>
  </si>
  <si>
    <t xml:space="preserve">2021.2-1136</t>
  </si>
  <si>
    <t xml:space="preserve">ESTÁGIO CURRICULAR EM ESPANHOL IV</t>
  </si>
  <si>
    <t xml:space="preserve">2021.2-1137</t>
  </si>
  <si>
    <t xml:space="preserve">LE745</t>
  </si>
  <si>
    <t xml:space="preserve">TRABALHO DE CONCLUSÃO DE CURSO I</t>
  </si>
  <si>
    <t xml:space="preserve">DARIO DE JESUS GOMEZ SANCHEZ</t>
  </si>
  <si>
    <t xml:space="preserve">2021.2-1138</t>
  </si>
  <si>
    <t xml:space="preserve">2021.2-1139</t>
  </si>
  <si>
    <t xml:space="preserve">LE746</t>
  </si>
  <si>
    <t xml:space="preserve">TRABALHO DE CONCLUSÃO DE CURSO II</t>
  </si>
  <si>
    <t xml:space="preserve">2021.2-114</t>
  </si>
  <si>
    <t xml:space="preserve">RICARDO JAVIER BONILLA</t>
  </si>
  <si>
    <t xml:space="preserve">2021.2-1140</t>
  </si>
  <si>
    <t xml:space="preserve">LE818</t>
  </si>
  <si>
    <t xml:space="preserve">METODOLOGIA DE ENSINO DE LÍNGUA INGLESA II</t>
  </si>
  <si>
    <t xml:space="preserve">RICARDO RIOS BARRETO FILHO</t>
  </si>
  <si>
    <t xml:space="preserve">LETRAS - INGLÊS - LICENCIATURA- CAC</t>
  </si>
  <si>
    <t xml:space="preserve">2021.2-1141</t>
  </si>
  <si>
    <t xml:space="preserve">LE740</t>
  </si>
  <si>
    <t xml:space="preserve">PORTUGUÊS I: FONOLOGIA</t>
  </si>
  <si>
    <t xml:space="preserve">SIANE GOIS CAVALCANTI RODRIGUES</t>
  </si>
  <si>
    <t xml:space="preserve">LETRAS - PORTUGUÊS - LICENCIATURA- CAC</t>
  </si>
  <si>
    <t xml:space="preserve">2021.2-1142</t>
  </si>
  <si>
    <t xml:space="preserve">2021.2-1143</t>
  </si>
  <si>
    <t xml:space="preserve">LE832</t>
  </si>
  <si>
    <t xml:space="preserve">PORTUGUÊS III: MORFOSSINTAXE II</t>
  </si>
  <si>
    <t xml:space="preserve">ANA MARIA COSTA DE ARAUJO LIMA</t>
  </si>
  <si>
    <t xml:space="preserve">2021.2-1144</t>
  </si>
  <si>
    <t xml:space="preserve">MARCO ANTONIO LIMA DO BONFIM</t>
  </si>
  <si>
    <t xml:space="preserve">2021.2-1145</t>
  </si>
  <si>
    <t xml:space="preserve">LE834</t>
  </si>
  <si>
    <t xml:space="preserve">PORTUGUÊS V: LETRAMENTO EM LÍNGUA PORTUGUESA</t>
  </si>
  <si>
    <t xml:space="preserve">SUZANA LEITE CORTEZ</t>
  </si>
  <si>
    <t xml:space="preserve">2021.2-1146</t>
  </si>
  <si>
    <t xml:space="preserve">2021.2-1147</t>
  </si>
  <si>
    <t xml:space="preserve">LE676</t>
  </si>
  <si>
    <t xml:space="preserve">LEITURA E PRODUÇÃO DE TEXTO ACADÊMICO</t>
  </si>
  <si>
    <t xml:space="preserve">EVANDRA GRIGOLETTO</t>
  </si>
  <si>
    <t xml:space="preserve">2021.2-1148</t>
  </si>
  <si>
    <t xml:space="preserve">LE733</t>
  </si>
  <si>
    <t xml:space="preserve">COMPREENSÃO E PRODUÇÃO DE TEXTO EM LÍNGUA PORTUGUESA</t>
  </si>
  <si>
    <t xml:space="preserve">DILMA TAVARES LUCIANO</t>
  </si>
  <si>
    <t xml:space="preserve">2021.2-1149</t>
  </si>
  <si>
    <t xml:space="preserve">IN445</t>
  </si>
  <si>
    <t xml:space="preserve">EDUCAR PARA OS DIREITOS HUMANOS</t>
  </si>
  <si>
    <t xml:space="preserve">EL</t>
  </si>
  <si>
    <t xml:space="preserve">2021.2-115</t>
  </si>
  <si>
    <t xml:space="preserve">IN777</t>
  </si>
  <si>
    <t xml:space="preserve">PORTFÓLIO I</t>
  </si>
  <si>
    <t xml:space="preserve">PEDRO MARTINS ALESSIO</t>
  </si>
  <si>
    <t xml:space="preserve">2021.2-1150</t>
  </si>
  <si>
    <t xml:space="preserve">MED008</t>
  </si>
  <si>
    <t xml:space="preserve">CONSTRUÇÃO E PRODUÇÃO DO CONHECIMENTO</t>
  </si>
  <si>
    <t xml:space="preserve">S1</t>
  </si>
  <si>
    <t xml:space="preserve">SILVIA WANICK SARINHO</t>
  </si>
  <si>
    <t xml:space="preserve">LICENCIATURA EM CIÊNCIAS BIOLÓGICAS - CB</t>
  </si>
  <si>
    <t xml:space="preserve">2021.2-1151</t>
  </si>
  <si>
    <t xml:space="preserve">S2</t>
  </si>
  <si>
    <t xml:space="preserve">ROSALIE BARRETO BELIAN</t>
  </si>
  <si>
    <t xml:space="preserve">2021.2-1152</t>
  </si>
  <si>
    <t xml:space="preserve">S3</t>
  </si>
  <si>
    <t xml:space="preserve">KATIA GALEÃO BRANDT</t>
  </si>
  <si>
    <t xml:space="preserve">2021.2-1153</t>
  </si>
  <si>
    <t xml:space="preserve">S4</t>
  </si>
  <si>
    <t xml:space="preserve">AMADEU DE SÁ CAMPOS FILHO</t>
  </si>
  <si>
    <t xml:space="preserve">2021.2-1154</t>
  </si>
  <si>
    <t xml:space="preserve">S5</t>
  </si>
  <si>
    <t xml:space="preserve">PAULA REJANE DINIZ</t>
  </si>
  <si>
    <t xml:space="preserve">2021.2-1155</t>
  </si>
  <si>
    <t xml:space="preserve">S6</t>
  </si>
  <si>
    <t xml:space="preserve">CARLOS ROBERTO WEBER SOBRINHO</t>
  </si>
  <si>
    <t xml:space="preserve">2021.2-1156</t>
  </si>
  <si>
    <t xml:space="preserve">MA1051</t>
  </si>
  <si>
    <t xml:space="preserve">INTRODUÇÃO À GEOMETRIA DIFERENCIAL</t>
  </si>
  <si>
    <t xml:space="preserve">XM</t>
  </si>
  <si>
    <t xml:space="preserve">HENRIQUE DE BARROS CORREIA VITÓRIO</t>
  </si>
  <si>
    <t xml:space="preserve">MATEMÁTICA - BACHARELADO - CCEN</t>
  </si>
  <si>
    <t xml:space="preserve">2021.2-1157</t>
  </si>
  <si>
    <t xml:space="preserve">MA1013</t>
  </si>
  <si>
    <t xml:space="preserve">ÁLGEBRA 1</t>
  </si>
  <si>
    <t xml:space="preserve">PETER MALCOM JOHNSON</t>
  </si>
  <si>
    <t xml:space="preserve">2021.2-1158</t>
  </si>
  <si>
    <t xml:space="preserve">MA990</t>
  </si>
  <si>
    <t xml:space="preserve">ANÁLISE NA RETA</t>
  </si>
  <si>
    <t xml:space="preserve">AIRTON TEMÍSTOCLES GONÇALVES DE CASTRO</t>
  </si>
  <si>
    <t xml:space="preserve">2021.2-1159</t>
  </si>
  <si>
    <t xml:space="preserve">MA045</t>
  </si>
  <si>
    <t xml:space="preserve">ALGEBRA LINEAR L1</t>
  </si>
  <si>
    <t xml:space="preserve">2Z</t>
  </si>
  <si>
    <t xml:space="preserve">SÉRGIO SANTA CRUZ</t>
  </si>
  <si>
    <t xml:space="preserve">MATEMÁTICA - LICENCIATURA - CCEN</t>
  </si>
  <si>
    <t xml:space="preserve">2021.2-116</t>
  </si>
  <si>
    <t xml:space="preserve">IN795</t>
  </si>
  <si>
    <t xml:space="preserve">PORTFÓLIO II</t>
  </si>
  <si>
    <t xml:space="preserve">2021.2-1160</t>
  </si>
  <si>
    <t xml:space="preserve">INT0026</t>
  </si>
  <si>
    <t xml:space="preserve">ESTÁGIO SUPERVISIONADO EM MATEMÁTICA 2</t>
  </si>
  <si>
    <t xml:space="preserve">5U</t>
  </si>
  <si>
    <t xml:space="preserve">PAULA MOREIRA BALTAR BELLEMAIN</t>
  </si>
  <si>
    <t xml:space="preserve">2021.2-1161</t>
  </si>
  <si>
    <t xml:space="preserve">MEDC0016</t>
  </si>
  <si>
    <t xml:space="preserve">O SER HUMANO 3 AGRESSÃO E DEFES</t>
  </si>
  <si>
    <t xml:space="preserve">M8</t>
  </si>
  <si>
    <t xml:space="preserve">FABRÍCIO OLIVEIRA SOUTO</t>
  </si>
  <si>
    <t xml:space="preserve">MEDICINA - CAA</t>
  </si>
  <si>
    <t xml:space="preserve">2021.2-1162</t>
  </si>
  <si>
    <t xml:space="preserve">MED0024</t>
  </si>
  <si>
    <t xml:space="preserve">INTRODUÇÃO À CLÍNICA E TÉCNICA CIRÚRGICAS</t>
  </si>
  <si>
    <t xml:space="preserve">Z1</t>
  </si>
  <si>
    <t xml:space="preserve">ALVARO ANTONIO BANDEIRA FERRAZ
FRANCISCO EDUARDO BEZERRA DE ALBUQUERQUE LIMA
JOSE LUIZ DE FIGUEIREDO
LUCIANA TEIXEIRA DE SIQUEIRA
TERCIO SOUTO BACELAR
THALES PAULO BATISTA</t>
  </si>
  <si>
    <t xml:space="preserve">MEDICINA - CCM</t>
  </si>
  <si>
    <t xml:space="preserve">2021.2-1163</t>
  </si>
  <si>
    <t xml:space="preserve">Z2</t>
  </si>
  <si>
    <t xml:space="preserve">FRANCISCO EDUARDO BEZERRA DE ALBUQUERQUE LIMA</t>
  </si>
  <si>
    <t xml:space="preserve">2021.2-1164</t>
  </si>
  <si>
    <t xml:space="preserve">Z3</t>
  </si>
  <si>
    <t xml:space="preserve">JOSE LUIZ DE FIGUEIREDO</t>
  </si>
  <si>
    <t xml:space="preserve">2021.2-1165</t>
  </si>
  <si>
    <t xml:space="preserve">Z4</t>
  </si>
  <si>
    <t xml:space="preserve">LUCIANA TEIXEIRA DE SIQUEIRA</t>
  </si>
  <si>
    <t xml:space="preserve">2021.2-1166</t>
  </si>
  <si>
    <t xml:space="preserve">MED0025</t>
  </si>
  <si>
    <t xml:space="preserve">ASSISTÊNCIA A SAÚDE DO ADULTO</t>
  </si>
  <si>
    <t xml:space="preserve">6T</t>
  </si>
  <si>
    <t xml:space="preserve">GERALDO AGUIAR CAVALCANTI</t>
  </si>
  <si>
    <t xml:space="preserve">2021.2-1167</t>
  </si>
  <si>
    <t xml:space="preserve">MED0011</t>
  </si>
  <si>
    <t xml:space="preserve">SISTEMA CARDIOVASCULAR E RESPIRATÓRIO</t>
  </si>
  <si>
    <t xml:space="preserve">2T</t>
  </si>
  <si>
    <t xml:space="preserve">JACIEL BENEDITO DE OLIVEIRA</t>
  </si>
  <si>
    <t xml:space="preserve">2021.2-1168</t>
  </si>
  <si>
    <t xml:space="preserve">MED0012</t>
  </si>
  <si>
    <t xml:space="preserve">SISTEMA DIGESTÓRIO E URINÁRIO</t>
  </si>
  <si>
    <t xml:space="preserve">2021.2-1169</t>
  </si>
  <si>
    <t xml:space="preserve">MED0013</t>
  </si>
  <si>
    <t xml:space="preserve">SISTEMA ENDÓCRINO E REPRODUTORES</t>
  </si>
  <si>
    <t xml:space="preserve">2021.2-117</t>
  </si>
  <si>
    <t xml:space="preserve">AQ434</t>
  </si>
  <si>
    <t xml:space="preserve">PROJETO DE ARQUITETURA URBANISMO E PAISAGISMO I</t>
  </si>
  <si>
    <t xml:space="preserve">RENATA MARIA VIEIRA CALDAS</t>
  </si>
  <si>
    <t xml:space="preserve">2021.2-1170</t>
  </si>
  <si>
    <t xml:space="preserve">MED0003</t>
  </si>
  <si>
    <t xml:space="preserve">ESTRUTURA, ORGANIZAÇÃO E FUNCIONAMENTO DA CÉLULA</t>
  </si>
  <si>
    <t xml:space="preserve">1T</t>
  </si>
  <si>
    <t xml:space="preserve">PAULA SANDRIN GARCIA</t>
  </si>
  <si>
    <t xml:space="preserve">2021.2-1171</t>
  </si>
  <si>
    <t xml:space="preserve">THIAGO HENRIQUE NAPOLEÃO</t>
  </si>
  <si>
    <t xml:space="preserve">2021.2-1172</t>
  </si>
  <si>
    <t xml:space="preserve">2021.2-1173</t>
  </si>
  <si>
    <t xml:space="preserve">2021.2-1174</t>
  </si>
  <si>
    <t xml:space="preserve">2021.2-1175</t>
  </si>
  <si>
    <t xml:space="preserve">2021.2-1176</t>
  </si>
  <si>
    <t xml:space="preserve">2021.2-1177</t>
  </si>
  <si>
    <t xml:space="preserve">2021.2-1178</t>
  </si>
  <si>
    <t xml:space="preserve">2021.2-1179</t>
  </si>
  <si>
    <t xml:space="preserve">W1</t>
  </si>
  <si>
    <t xml:space="preserve">2021.2-118</t>
  </si>
  <si>
    <t xml:space="preserve">LUIZ DO MONTE</t>
  </si>
  <si>
    <t xml:space="preserve">2021.2-1180</t>
  </si>
  <si>
    <t xml:space="preserve">W2</t>
  </si>
  <si>
    <t xml:space="preserve">2021.2-1181</t>
  </si>
  <si>
    <t xml:space="preserve">W3</t>
  </si>
  <si>
    <t xml:space="preserve">2021.2-1182</t>
  </si>
  <si>
    <t xml:space="preserve">W4</t>
  </si>
  <si>
    <t xml:space="preserve">2021.2-1183</t>
  </si>
  <si>
    <t xml:space="preserve">X1</t>
  </si>
  <si>
    <t xml:space="preserve">TERCIO SOUTO BACELAR</t>
  </si>
  <si>
    <t xml:space="preserve">2021.2-1184</t>
  </si>
  <si>
    <t xml:space="preserve">X2</t>
  </si>
  <si>
    <t xml:space="preserve">THALES PAULO BATISTA</t>
  </si>
  <si>
    <t xml:space="preserve">2021.2-1185</t>
  </si>
  <si>
    <t xml:space="preserve">X3</t>
  </si>
  <si>
    <t xml:space="preserve">2021.2-1186</t>
  </si>
  <si>
    <t xml:space="preserve">X4</t>
  </si>
  <si>
    <t xml:space="preserve">2021.2-1187</t>
  </si>
  <si>
    <t xml:space="preserve">Y1</t>
  </si>
  <si>
    <t xml:space="preserve">2021.2-1188</t>
  </si>
  <si>
    <t xml:space="preserve">Y2</t>
  </si>
  <si>
    <t xml:space="preserve">2021.2-1189</t>
  </si>
  <si>
    <t xml:space="preserve">Y3</t>
  </si>
  <si>
    <t xml:space="preserve">2021.2-119</t>
  </si>
  <si>
    <t xml:space="preserve">AC</t>
  </si>
  <si>
    <t xml:space="preserve">2021.2-1190</t>
  </si>
  <si>
    <t xml:space="preserve">Y4</t>
  </si>
  <si>
    <t xml:space="preserve">2021.2-1191</t>
  </si>
  <si>
    <t xml:space="preserve">MU909</t>
  </si>
  <si>
    <t xml:space="preserve">FUNDAMENTOS FILOSÓFICOS E ANTROPOLÓGICOS DA EDUCAÇÃO MUSICAL</t>
  </si>
  <si>
    <t xml:space="preserve">CRISTIANE MARIA GALDINO DE ALMEIDA</t>
  </si>
  <si>
    <t xml:space="preserve">MÚSICA - LICENCIATURA - CAC</t>
  </si>
  <si>
    <t xml:space="preserve">2021.2-1192</t>
  </si>
  <si>
    <t xml:space="preserve">MU910</t>
  </si>
  <si>
    <t xml:space="preserve">FUNDAMENTOS SOCIOLÓGICOS E PSICOLÓGICOS DA EDUCAÇÃO MUSICAL</t>
  </si>
  <si>
    <t xml:space="preserve">CV</t>
  </si>
  <si>
    <t xml:space="preserve">2021.2-1193</t>
  </si>
  <si>
    <t xml:space="preserve">MU951</t>
  </si>
  <si>
    <t xml:space="preserve">HISTÓRIA DA MÚSICA POPULAR BRASILEIRA</t>
  </si>
  <si>
    <t xml:space="preserve">SB</t>
  </si>
  <si>
    <t xml:space="preserve">CARLOS SANDRONI</t>
  </si>
  <si>
    <t xml:space="preserve">2021.2-1194</t>
  </si>
  <si>
    <t xml:space="preserve">MU922</t>
  </si>
  <si>
    <t xml:space="preserve">MÚSICA BRASILEIRA DE TRADIÇÃO ORAL</t>
  </si>
  <si>
    <t xml:space="preserve">2021.2-1195</t>
  </si>
  <si>
    <t xml:space="preserve">MU917</t>
  </si>
  <si>
    <t xml:space="preserve">INTRODUÇÃO ÀS MÚSICAS DO MUNDO</t>
  </si>
  <si>
    <t xml:space="preserve">CS</t>
  </si>
  <si>
    <t xml:space="preserve">2021.2-1196</t>
  </si>
  <si>
    <t xml:space="preserve">MU918</t>
  </si>
  <si>
    <t xml:space="preserve">METODOLOGIA DO ENSINO DE MÚSICA 1</t>
  </si>
  <si>
    <t xml:space="preserve">FM</t>
  </si>
  <si>
    <t xml:space="preserve">FLÁVIO GOMES TENÓRIO DE MEDEIROS</t>
  </si>
  <si>
    <t xml:space="preserve">2021.2-1197</t>
  </si>
  <si>
    <t xml:space="preserve">MU915</t>
  </si>
  <si>
    <t xml:space="preserve">INTRODUÇÃO À ETNOMUSICOLOGIA</t>
  </si>
  <si>
    <t xml:space="preserve">2021.2-1198</t>
  </si>
  <si>
    <t xml:space="preserve">MU942</t>
  </si>
  <si>
    <t xml:space="preserve">TRABALHO DE CONCLUSÃO DE CURSO EM ENSINO DE MÚSICA-TCC 1</t>
  </si>
  <si>
    <t xml:space="preserve">CG</t>
  </si>
  <si>
    <t xml:space="preserve">2021.2-1199</t>
  </si>
  <si>
    <t xml:space="preserve">CM</t>
  </si>
  <si>
    <t xml:space="preserve">2021.2-12</t>
  </si>
  <si>
    <t xml:space="preserve">ADMT0029</t>
  </si>
  <si>
    <t xml:space="preserve">LOGÍSTICA EMPRESARIAL</t>
  </si>
  <si>
    <t xml:space="preserve">N7</t>
  </si>
  <si>
    <t xml:space="preserve">ANDERSON TIAGO PEIXOTO GONÇALVES</t>
  </si>
  <si>
    <t xml:space="preserve">2021.2-120</t>
  </si>
  <si>
    <t xml:space="preserve">AD</t>
  </si>
  <si>
    <t xml:space="preserve">ADRIANA CARLA DE AZEVEDO BORBA</t>
  </si>
  <si>
    <t xml:space="preserve">2021.2-1200</t>
  </si>
  <si>
    <t xml:space="preserve">MU941</t>
  </si>
  <si>
    <t xml:space="preserve">RITMOS PERNAMBUCANOS</t>
  </si>
  <si>
    <t xml:space="preserve">GB</t>
  </si>
  <si>
    <t xml:space="preserve">EDUARDO DE LIMA VISCONTI</t>
  </si>
  <si>
    <t xml:space="preserve">2021.2-1201</t>
  </si>
  <si>
    <t xml:space="preserve">MU923</t>
  </si>
  <si>
    <t xml:space="preserve">MÚSICA E MÍDIA</t>
  </si>
  <si>
    <t xml:space="preserve">SG</t>
  </si>
  <si>
    <t xml:space="preserve">SÉRGIO RICARDO DE GODOY LIMA</t>
  </si>
  <si>
    <t xml:space="preserve">2021.2-1202</t>
  </si>
  <si>
    <t xml:space="preserve">CANDY ESTELE MARQUES LAURENDON</t>
  </si>
  <si>
    <t xml:space="preserve">2021.2-1203</t>
  </si>
  <si>
    <t xml:space="preserve">NUTR0075</t>
  </si>
  <si>
    <t xml:space="preserve">EDUCAÇÃO NUTRICIONAL 1</t>
  </si>
  <si>
    <t xml:space="preserve">NU</t>
  </si>
  <si>
    <t xml:space="preserve">JULIANA SOUZA OLIVEIRA</t>
  </si>
  <si>
    <t xml:space="preserve">NUTRIÇÃO - CAV</t>
  </si>
  <si>
    <t xml:space="preserve">2021.2-1204</t>
  </si>
  <si>
    <t xml:space="preserve">NUTR0001</t>
  </si>
  <si>
    <t xml:space="preserve">ANATOMIA</t>
  </si>
  <si>
    <t xml:space="preserve">LISIANE DOS SANTOS OLIVEIRA</t>
  </si>
  <si>
    <t xml:space="preserve">2021.2-1205</t>
  </si>
  <si>
    <t xml:space="preserve">NA</t>
  </si>
  <si>
    <t xml:space="preserve">2021.2-1206</t>
  </si>
  <si>
    <t xml:space="preserve">NUTR0081</t>
  </si>
  <si>
    <t xml:space="preserve">NUTRIÇÃO CLÍNICA 2</t>
  </si>
  <si>
    <t xml:space="preserve">KEILA FERNANDES DOURADO</t>
  </si>
  <si>
    <t xml:space="preserve">2021.2-1207</t>
  </si>
  <si>
    <t xml:space="preserve">NUTR0063</t>
  </si>
  <si>
    <t xml:space="preserve">PARASITOLOGIA</t>
  </si>
  <si>
    <t xml:space="preserve">MARIA CAROLINA ACCIOLY BRELOZ DE CASTRO</t>
  </si>
  <si>
    <t xml:space="preserve">2021.2-1208</t>
  </si>
  <si>
    <t xml:space="preserve">NUTR0072</t>
  </si>
  <si>
    <t xml:space="preserve">ADMINISTRAÇÃO DE UNIDADES DE ALIMENTAÇÃO E NUTRIÇÃO 1</t>
  </si>
  <si>
    <t xml:space="preserve">SILVANA GONÇALVES BRITO DE ARRUDA</t>
  </si>
  <si>
    <t xml:space="preserve">2021.2-1209</t>
  </si>
  <si>
    <t xml:space="preserve">NUTR0079</t>
  </si>
  <si>
    <t xml:space="preserve">ADMINISTRAÇÃO DE UNIDADES DE ALIMENTAÇÃO E NUTRIÇÃO 2</t>
  </si>
  <si>
    <t xml:space="preserve">ROBERTA DE ALBUQUERQUE BENTO</t>
  </si>
  <si>
    <t xml:space="preserve">2021.2-121</t>
  </si>
  <si>
    <t xml:space="preserve">AQ436</t>
  </si>
  <si>
    <t xml:space="preserve">CAPO DA ARQUITETURA URBANISMO E PAISAGISMO I</t>
  </si>
  <si>
    <t xml:space="preserve">2021.2-1210</t>
  </si>
  <si>
    <t xml:space="preserve">NUTR0022</t>
  </si>
  <si>
    <t xml:space="preserve">PROCESSOS PATOLÓGICOS GERAIS</t>
  </si>
  <si>
    <t xml:space="preserve">SILVIA ALVES DA SILVA</t>
  </si>
  <si>
    <t xml:space="preserve">2021.2-1211</t>
  </si>
  <si>
    <t xml:space="preserve">NUTR0058</t>
  </si>
  <si>
    <t xml:space="preserve">ANÁLISE SENSORIAL DOS ALIMENTOS</t>
  </si>
  <si>
    <t xml:space="preserve">2021.2-1212</t>
  </si>
  <si>
    <t xml:space="preserve">NUTR0008</t>
  </si>
  <si>
    <t xml:space="preserve">FISIOLOGIA GERAL</t>
  </si>
  <si>
    <t xml:space="preserve">VIVIANE DE OLIVEIRA NOGUEIRA SOUZA</t>
  </si>
  <si>
    <t xml:space="preserve">2021.2-1213</t>
  </si>
  <si>
    <t xml:space="preserve">NUTR0019</t>
  </si>
  <si>
    <t xml:space="preserve">AVALIAÇÃO DO ESTADO NUTRICIONAL</t>
  </si>
  <si>
    <t xml:space="preserve">NATHALIA PAULA DE SOUZA</t>
  </si>
  <si>
    <t xml:space="preserve">2021.2-1214</t>
  </si>
  <si>
    <t xml:space="preserve">NUTR0082</t>
  </si>
  <si>
    <t xml:space="preserve">NUTRIÇÃO EM SAÚDE PÚBLICA 2</t>
  </si>
  <si>
    <t xml:space="preserve">VANESSA SÁ LEAL</t>
  </si>
  <si>
    <t xml:space="preserve">2021.2-1215</t>
  </si>
  <si>
    <t xml:space="preserve">NUTR0074</t>
  </si>
  <si>
    <t xml:space="preserve">EPIDEMIOLOGIA APLICADA A NUTRIÇÃO</t>
  </si>
  <si>
    <t xml:space="preserve">SANDRA CRISTINA DA SILVA SANTANA</t>
  </si>
  <si>
    <t xml:space="preserve">2021.2-1216</t>
  </si>
  <si>
    <t xml:space="preserve">NUTR0070</t>
  </si>
  <si>
    <t xml:space="preserve">NUTRIÇÃO HUMANA DIETÉTICA E ESPORTIVA</t>
  </si>
  <si>
    <t xml:space="preserve">WYLLA TATIANA FERREIRA E SILVA</t>
  </si>
  <si>
    <t xml:space="preserve">2021.2-1217</t>
  </si>
  <si>
    <t xml:space="preserve">NUTR0064</t>
  </si>
  <si>
    <t xml:space="preserve">ÉTICA PROFISSIONAL</t>
  </si>
  <si>
    <t xml:space="preserve">2021.2-1218</t>
  </si>
  <si>
    <t xml:space="preserve">NUTR0084</t>
  </si>
  <si>
    <t xml:space="preserve">NUTRIÇÃO E SAÚDE MENTAL NA INFÂNCIA</t>
  </si>
  <si>
    <t xml:space="preserve">MICHELLE FIGUEIREDO CARVALHO</t>
  </si>
  <si>
    <t xml:space="preserve">2021.2-1219</t>
  </si>
  <si>
    <t xml:space="preserve">NUTR0080</t>
  </si>
  <si>
    <t xml:space="preserve">NUTRIÇÃO MATERNO INFANTIL</t>
  </si>
  <si>
    <t xml:space="preserve">2021.2-122</t>
  </si>
  <si>
    <t xml:space="preserve">2021.2-1220</t>
  </si>
  <si>
    <t xml:space="preserve">NU550</t>
  </si>
  <si>
    <t xml:space="preserve">TECNOLOGIA DE ALIMENTOS</t>
  </si>
  <si>
    <t xml:space="preserve">VIVIANE LANSKY XAVIER DE SOUZA LEÃO</t>
  </si>
  <si>
    <t xml:space="preserve">NUTRIÇÃO - CCS</t>
  </si>
  <si>
    <t xml:space="preserve">2021.2-1221</t>
  </si>
  <si>
    <t xml:space="preserve">2021.2-1222</t>
  </si>
  <si>
    <t xml:space="preserve">NB</t>
  </si>
  <si>
    <t xml:space="preserve">2021.2-1223</t>
  </si>
  <si>
    <t xml:space="preserve">NU543</t>
  </si>
  <si>
    <t xml:space="preserve">BROMATOLOGIA</t>
  </si>
  <si>
    <t xml:space="preserve">MARGARIDA ANGÉLICA DA SILVA VASCONCELOS</t>
  </si>
  <si>
    <t xml:space="preserve">2021.2-1224</t>
  </si>
  <si>
    <t xml:space="preserve">2021.2-1225</t>
  </si>
  <si>
    <t xml:space="preserve">2021.2-1226</t>
  </si>
  <si>
    <t xml:space="preserve">NU322</t>
  </si>
  <si>
    <t xml:space="preserve">BIOQUÍMICA DA NUTRIÇÃO</t>
  </si>
  <si>
    <t xml:space="preserve">RAQUEL ARAÚJO DE SANTANA</t>
  </si>
  <si>
    <t xml:space="preserve">2021.2-1227</t>
  </si>
  <si>
    <t xml:space="preserve">NU323</t>
  </si>
  <si>
    <t xml:space="preserve">HIGIENE DOS ALIMENTOS</t>
  </si>
  <si>
    <t xml:space="preserve">TANIA LÚCIA MONTENEGRO STAMFORD</t>
  </si>
  <si>
    <t xml:space="preserve">2021.2-1228</t>
  </si>
  <si>
    <t xml:space="preserve">2021.2-1229</t>
  </si>
  <si>
    <t xml:space="preserve">2021.2-123</t>
  </si>
  <si>
    <t xml:space="preserve">2021.2-1230</t>
  </si>
  <si>
    <t xml:space="preserve">NU552</t>
  </si>
  <si>
    <t xml:space="preserve">POLIANA COELHO CABRAL</t>
  </si>
  <si>
    <t xml:space="preserve">2021.2-1231</t>
  </si>
  <si>
    <t xml:space="preserve">2021.2-1232</t>
  </si>
  <si>
    <t xml:space="preserve">NU555</t>
  </si>
  <si>
    <t xml:space="preserve">ADMINISTRAÇÃO DE UNIDADE DE ALIMENTAÇÃO E NUTRIÇÃO 2</t>
  </si>
  <si>
    <t xml:space="preserve">KARINA CORREIA DA SILVEIRA</t>
  </si>
  <si>
    <t xml:space="preserve">2021.2-1233</t>
  </si>
  <si>
    <t xml:space="preserve">2021.2-1234</t>
  </si>
  <si>
    <t xml:space="preserve">2021.2-1235</t>
  </si>
  <si>
    <t xml:space="preserve">BQ001</t>
  </si>
  <si>
    <t xml:space="preserve">BIOQUÍMICA 1</t>
  </si>
  <si>
    <t xml:space="preserve">3V</t>
  </si>
  <si>
    <t xml:space="preserve">ZILDA MARIA BRITTO FIGUEIREDO</t>
  </si>
  <si>
    <t xml:space="preserve">2021.2-1236</t>
  </si>
  <si>
    <t xml:space="preserve">BR011</t>
  </si>
  <si>
    <t xml:space="preserve">FÍSICA E BIOFÍSICA</t>
  </si>
  <si>
    <t xml:space="preserve">ISVANIA MARIA SERAFIM DA SILVA LOPES</t>
  </si>
  <si>
    <t xml:space="preserve">2021.2-1237</t>
  </si>
  <si>
    <t xml:space="preserve">GN215</t>
  </si>
  <si>
    <t xml:space="preserve">GENÉTICA HUMANA 1</t>
  </si>
  <si>
    <t xml:space="preserve">3Y</t>
  </si>
  <si>
    <t xml:space="preserve">MÔNICA WALÉRIA PINTO DE CARVALHO</t>
  </si>
  <si>
    <t xml:space="preserve">2021.2-1238</t>
  </si>
  <si>
    <t xml:space="preserve">NU570</t>
  </si>
  <si>
    <t xml:space="preserve">EPIDEMIOLOGIA APLICADA À NUTRIÇÃO</t>
  </si>
  <si>
    <t xml:space="preserve">FERNANDA CRISTINA DE LIMA PINTO TAVARES</t>
  </si>
  <si>
    <t xml:space="preserve">2021.2-1239</t>
  </si>
  <si>
    <t xml:space="preserve">2021.2-124</t>
  </si>
  <si>
    <t xml:space="preserve">2021.2-1240</t>
  </si>
  <si>
    <t xml:space="preserve">2021.2-1241</t>
  </si>
  <si>
    <t xml:space="preserve">NU545</t>
  </si>
  <si>
    <t xml:space="preserve">BIOQUÍMICA DOS ALIMENTOS</t>
  </si>
  <si>
    <t xml:space="preserve">ALDA LIVERA</t>
  </si>
  <si>
    <t xml:space="preserve">2021.2-1242</t>
  </si>
  <si>
    <t xml:space="preserve">2021.2-1243</t>
  </si>
  <si>
    <t xml:space="preserve">2021.2-1244</t>
  </si>
  <si>
    <t xml:space="preserve">NU326</t>
  </si>
  <si>
    <t xml:space="preserve">TÉCNICA DIETÉTICA</t>
  </si>
  <si>
    <t xml:space="preserve">SILVANA MAGALHÃES SALGADO</t>
  </si>
  <si>
    <t xml:space="preserve">2021.2-1245</t>
  </si>
  <si>
    <t xml:space="preserve">2021.2-1246</t>
  </si>
  <si>
    <t xml:space="preserve">2021.2-1247</t>
  </si>
  <si>
    <t xml:space="preserve">NU546</t>
  </si>
  <si>
    <t xml:space="preserve">NUTRIÇÃO EM SAÚDE PÚBLICA 1</t>
  </si>
  <si>
    <t xml:space="preserve">LEOPOLDINA AUGUSTA SOUZA SEQUEIRA DE ANDRADE</t>
  </si>
  <si>
    <t xml:space="preserve">2021.2-1248</t>
  </si>
  <si>
    <t xml:space="preserve">2021.2-1249</t>
  </si>
  <si>
    <t xml:space="preserve">NU548</t>
  </si>
  <si>
    <t xml:space="preserve">NUTRIÇÃO NORMAL E DIETÉTICA</t>
  </si>
  <si>
    <t xml:space="preserve">EDIGLEIDE BARRETTO</t>
  </si>
  <si>
    <t xml:space="preserve">2021.2-125</t>
  </si>
  <si>
    <t xml:space="preserve">AQ439</t>
  </si>
  <si>
    <t xml:space="preserve">CODA DA ARQUITETURA URBANISMO E PAISAGISMO I</t>
  </si>
  <si>
    <t xml:space="preserve">2021.2-1250</t>
  </si>
  <si>
    <t xml:space="preserve">2021.2-1251</t>
  </si>
  <si>
    <t xml:space="preserve">2021.2-1252</t>
  </si>
  <si>
    <t xml:space="preserve">NC</t>
  </si>
  <si>
    <t xml:space="preserve">2021.2-1253</t>
  </si>
  <si>
    <t xml:space="preserve">NU549</t>
  </si>
  <si>
    <t xml:space="preserve">NUTRIÇÃO EXPERIMENTAL</t>
  </si>
  <si>
    <t xml:space="preserve">GISELIA MUNIZ</t>
  </si>
  <si>
    <t xml:space="preserve">2021.2-1254</t>
  </si>
  <si>
    <t xml:space="preserve">2021.2-1255</t>
  </si>
  <si>
    <t xml:space="preserve">2021.2-1256</t>
  </si>
  <si>
    <t xml:space="preserve">2021.2-1257</t>
  </si>
  <si>
    <t xml:space="preserve">NU569</t>
  </si>
  <si>
    <t xml:space="preserve">NUTRIÇÃO APLICADA AO ESPORTE</t>
  </si>
  <si>
    <t xml:space="preserve">FABIANA GONÇALVES</t>
  </si>
  <si>
    <t xml:space="preserve">2021.2-1258</t>
  </si>
  <si>
    <t xml:space="preserve">2021.2-1259</t>
  </si>
  <si>
    <t xml:space="preserve">2021.2-126</t>
  </si>
  <si>
    <t xml:space="preserve">2021.2-1260</t>
  </si>
  <si>
    <t xml:space="preserve">NU581</t>
  </si>
  <si>
    <t xml:space="preserve">BIOQUÍMICA DA NUTRIÇÃO APLICADA A ATIVIDADE FÍSICA</t>
  </si>
  <si>
    <t xml:space="preserve">ELIZABETH DO NASCIMENTO</t>
  </si>
  <si>
    <t xml:space="preserve">2021.2-1261</t>
  </si>
  <si>
    <t xml:space="preserve">NU553</t>
  </si>
  <si>
    <t xml:space="preserve">NUTRIÇÃO CLÍNICA 1</t>
  </si>
  <si>
    <t xml:space="preserve">ILMA KRUZE GRANDE DE ARRUDA</t>
  </si>
  <si>
    <t xml:space="preserve">2021.2-1262</t>
  </si>
  <si>
    <t xml:space="preserve">2021.2-1263</t>
  </si>
  <si>
    <t xml:space="preserve">2021.2-1264</t>
  </si>
  <si>
    <t xml:space="preserve">2021.2-1265</t>
  </si>
  <si>
    <t xml:space="preserve">NU556</t>
  </si>
  <si>
    <t xml:space="preserve">MARIA DA CONCEIÇÃO CHAVES DE LEMOS</t>
  </si>
  <si>
    <t xml:space="preserve">2021.2-1266</t>
  </si>
  <si>
    <t xml:space="preserve">2021.2-1267</t>
  </si>
  <si>
    <t xml:space="preserve">2021.2-1268</t>
  </si>
  <si>
    <t xml:space="preserve">2021.2-1269</t>
  </si>
  <si>
    <t xml:space="preserve">NU585</t>
  </si>
  <si>
    <t xml:space="preserve">INTERPRETAÇÃO DE EXAMES LABORATORIAIS EM NUTRIÇÃO CLÍNICA</t>
  </si>
  <si>
    <t xml:space="preserve">REBECCA PEIXOTO PAES SILVA</t>
  </si>
  <si>
    <t xml:space="preserve">2021.2-127</t>
  </si>
  <si>
    <t xml:space="preserve">2021.2-1270</t>
  </si>
  <si>
    <t xml:space="preserve">2021.2-1271</t>
  </si>
  <si>
    <t xml:space="preserve">2021.2-1272</t>
  </si>
  <si>
    <t xml:space="preserve">NU443</t>
  </si>
  <si>
    <t xml:space="preserve">NUTRIÇÃO APLICADA A EDUCAÇÃO FÍSICA E DESPORTO (NAEF LICENCIATURA)</t>
  </si>
  <si>
    <t xml:space="preserve">2021.2-1273</t>
  </si>
  <si>
    <t xml:space="preserve">2021.2-1274</t>
  </si>
  <si>
    <t xml:space="preserve">2021.2-1275</t>
  </si>
  <si>
    <t xml:space="preserve">2021.2-1276</t>
  </si>
  <si>
    <t xml:space="preserve">NU574</t>
  </si>
  <si>
    <t xml:space="preserve">NUTRIÇÃO APLICADA A EDUCAÇÃO FÍSICA E DESPORTO (NAEF BACHARELADO)</t>
  </si>
  <si>
    <t xml:space="preserve">2021.2-1277</t>
  </si>
  <si>
    <t xml:space="preserve">2021.2-1278</t>
  </si>
  <si>
    <t xml:space="preserve">2021.2-1279</t>
  </si>
  <si>
    <t xml:space="preserve">2021.2-128</t>
  </si>
  <si>
    <t xml:space="preserve">2021.2-1280</t>
  </si>
  <si>
    <t xml:space="preserve">NU534</t>
  </si>
  <si>
    <t xml:space="preserve">ANÁLISE SENSORIAL</t>
  </si>
  <si>
    <t xml:space="preserve">2021.2-1281</t>
  </si>
  <si>
    <t xml:space="preserve">EA</t>
  </si>
  <si>
    <t xml:space="preserve">2021.2-1282</t>
  </si>
  <si>
    <t xml:space="preserve">OC470</t>
  </si>
  <si>
    <t xml:space="preserve">BIOLOGIA PESQUEIRA</t>
  </si>
  <si>
    <t xml:space="preserve">OC</t>
  </si>
  <si>
    <t xml:space="preserve">BEATRICE PADOVANI FERREIRA</t>
  </si>
  <si>
    <t xml:space="preserve">OCEANOGRAFIA - CTG</t>
  </si>
  <si>
    <t xml:space="preserve">2021.2-1283</t>
  </si>
  <si>
    <t xml:space="preserve">OC419</t>
  </si>
  <si>
    <t xml:space="preserve">BOTÂNICA MARINHA</t>
  </si>
  <si>
    <t xml:space="preserve">MARIA DA GLÓRIA GONÇALVES DA SILVA CUNHA</t>
  </si>
  <si>
    <t xml:space="preserve">2021.2-1284</t>
  </si>
  <si>
    <t xml:space="preserve">OC436</t>
  </si>
  <si>
    <t xml:space="preserve">ECOLOGIA DE ESTUÁRIOS</t>
  </si>
  <si>
    <t xml:space="preserve">PEDRO AUGUSTO MENDES DE CASTRO MELO</t>
  </si>
  <si>
    <t xml:space="preserve">2021.2-1285</t>
  </si>
  <si>
    <t xml:space="preserve">OC412</t>
  </si>
  <si>
    <t xml:space="preserve">ECOLOGIA DE SISTEMAS MARINHOS</t>
  </si>
  <si>
    <t xml:space="preserve">BA</t>
  </si>
  <si>
    <t xml:space="preserve">FERNANDO ANTONIO DO NASCIMENTO FEITOSA / PEDRO AUGUSTO MENDES DE CASTRO MELO</t>
  </si>
  <si>
    <t xml:space="preserve">2021.2-1286</t>
  </si>
  <si>
    <t xml:space="preserve">OC475</t>
  </si>
  <si>
    <t xml:space="preserve">ESTATÍSTICA PARA OCEANOGRAFIA 1</t>
  </si>
  <si>
    <t xml:space="preserve">RALF SCHWAMBORN</t>
  </si>
  <si>
    <t xml:space="preserve">2021.2-1287</t>
  </si>
  <si>
    <t xml:space="preserve">OC450</t>
  </si>
  <si>
    <t xml:space="preserve">GEOLOGIA DO QUATERNÁRIO</t>
  </si>
  <si>
    <t xml:space="preserve">ANTONIO VICENTE FERREIRA JUNIOR</t>
  </si>
  <si>
    <t xml:space="preserve">2021.2-1288</t>
  </si>
  <si>
    <t xml:space="preserve">OC516</t>
  </si>
  <si>
    <t xml:space="preserve">GEOQUÍMICA MARINHA</t>
  </si>
  <si>
    <t xml:space="preserve">GILVAN TAKESHI YOGUI</t>
  </si>
  <si>
    <t xml:space="preserve">2021.2-1289</t>
  </si>
  <si>
    <t xml:space="preserve">OC508</t>
  </si>
  <si>
    <t xml:space="preserve">GERENCIAMENTO COSTEIRO</t>
  </si>
  <si>
    <t xml:space="preserve">TEREZA CRISTINA MEDEIROS DE ARAÚJO / MAURO MAIDA/ MÔNICA FERREIRA DA COSTA</t>
  </si>
  <si>
    <t xml:space="preserve">2021.2-129</t>
  </si>
  <si>
    <t xml:space="preserve">AQ437</t>
  </si>
  <si>
    <t xml:space="preserve">SEGNO DA ARQUITETURA URBANISMO E PAISAGISMO I</t>
  </si>
  <si>
    <t xml:space="preserve">2021.2-1290</t>
  </si>
  <si>
    <t xml:space="preserve">OC463</t>
  </si>
  <si>
    <t xml:space="preserve">HIDROGRAFIA E NAVEGAÇÃO</t>
  </si>
  <si>
    <t xml:space="preserve">CARMEN MEDEIROS LIMONGI</t>
  </si>
  <si>
    <t xml:space="preserve">2021.2-1291</t>
  </si>
  <si>
    <t xml:space="preserve">OC439</t>
  </si>
  <si>
    <t xml:space="preserve">INTERAÇÃO OCEANO-ATMOSFERA</t>
  </si>
  <si>
    <t xml:space="preserve">DÓRIS REGINA AIRES VELEDA</t>
  </si>
  <si>
    <t xml:space="preserve">2021.2-1292</t>
  </si>
  <si>
    <t xml:space="preserve">OC429</t>
  </si>
  <si>
    <t xml:space="preserve">LIMNOLOGIA</t>
  </si>
  <si>
    <t xml:space="preserve">MANUEL DE JESUS FLORES MONTES</t>
  </si>
  <si>
    <t xml:space="preserve">2021.2-1293</t>
  </si>
  <si>
    <t xml:space="preserve">OC313</t>
  </si>
  <si>
    <t xml:space="preserve">OCEANOGRAFIA GERAL</t>
  </si>
  <si>
    <t xml:space="preserve">2021.2-1294</t>
  </si>
  <si>
    <t xml:space="preserve">OC423</t>
  </si>
  <si>
    <t xml:space="preserve">OCEANOGRAFIA QUÍMICA 2</t>
  </si>
  <si>
    <t xml:space="preserve">2021.2-1295</t>
  </si>
  <si>
    <t xml:space="preserve">OC432</t>
  </si>
  <si>
    <t xml:space="preserve">ONDAS E MARÉS</t>
  </si>
  <si>
    <t xml:space="preserve">2021.2-1296</t>
  </si>
  <si>
    <t xml:space="preserve">OC505</t>
  </si>
  <si>
    <t xml:space="preserve">QUÍMICA ANALÍTICA PARA OCEANOGRAFIA</t>
  </si>
  <si>
    <t xml:space="preserve">ELIETE ZANARDI LAMARDO</t>
  </si>
  <si>
    <t xml:space="preserve">2021.2-1297</t>
  </si>
  <si>
    <t xml:space="preserve">OC478</t>
  </si>
  <si>
    <t xml:space="preserve">SEDIMENTOLOGIA</t>
  </si>
  <si>
    <t xml:space="preserve">2021.2-1298</t>
  </si>
  <si>
    <t xml:space="preserve">OC416</t>
  </si>
  <si>
    <t xml:space="preserve">ZOOLOGIA MARINHA 1</t>
  </si>
  <si>
    <t xml:space="preserve">JESSER FIDELIS DE SOUZA FILHO</t>
  </si>
  <si>
    <t xml:space="preserve">2021.2-1299</t>
  </si>
  <si>
    <t xml:space="preserve">OC433</t>
  </si>
  <si>
    <t xml:space="preserve">ZOOPLÂNCTON MARINHO</t>
  </si>
  <si>
    <t xml:space="preserve">SIGRID NEUMANN LEITÃO</t>
  </si>
  <si>
    <t xml:space="preserve">2021.2-13</t>
  </si>
  <si>
    <t xml:space="preserve">ADMT0006</t>
  </si>
  <si>
    <t xml:space="preserve">TÓPICOS ESPECIAIS EM GESTÃO SUSTENTÁVEL</t>
  </si>
  <si>
    <t xml:space="preserve">TE</t>
  </si>
  <si>
    <t xml:space="preserve">SANDRO VALENÇA DA SILVA</t>
  </si>
  <si>
    <t xml:space="preserve">2021.2-130</t>
  </si>
  <si>
    <t xml:space="preserve">2021.2-1300</t>
  </si>
  <si>
    <t xml:space="preserve">CB432</t>
  </si>
  <si>
    <t xml:space="preserve">MATERIAIS DENTÁRIOS 1 - DIURNO</t>
  </si>
  <si>
    <t xml:space="preserve">A1</t>
  </si>
  <si>
    <t xml:space="preserve">HILCIA MEZZALIRA TEIXEIRA</t>
  </si>
  <si>
    <t xml:space="preserve">ODONTOLOGIA - CCS</t>
  </si>
  <si>
    <t xml:space="preserve">2021.2-1301</t>
  </si>
  <si>
    <t xml:space="preserve">B1</t>
  </si>
  <si>
    <t xml:space="preserve">2021.2-1302</t>
  </si>
  <si>
    <t xml:space="preserve">A2</t>
  </si>
  <si>
    <t xml:space="preserve">RENATA PEDROSA GUIMARÃES</t>
  </si>
  <si>
    <t xml:space="preserve">2021.2-1303</t>
  </si>
  <si>
    <t xml:space="preserve">B2</t>
  </si>
  <si>
    <t xml:space="preserve">2021.2-1304</t>
  </si>
  <si>
    <t xml:space="preserve">CB423</t>
  </si>
  <si>
    <t xml:space="preserve">DENTÍSTICA DIURNO</t>
  </si>
  <si>
    <t xml:space="preserve">2021.2-1305</t>
  </si>
  <si>
    <t xml:space="preserve">2021.2-1306</t>
  </si>
  <si>
    <t xml:space="preserve">HELOISA RAMOS LACERDA DE MELO</t>
  </si>
  <si>
    <t xml:space="preserve">2021.2-1307</t>
  </si>
  <si>
    <t xml:space="preserve">2021.2-1308</t>
  </si>
  <si>
    <t xml:space="preserve">A3</t>
  </si>
  <si>
    <t xml:space="preserve">ALEXANDRE BATISTA LOPES DO NASCIMENTO</t>
  </si>
  <si>
    <t xml:space="preserve">2021.2-1309</t>
  </si>
  <si>
    <t xml:space="preserve">B3</t>
  </si>
  <si>
    <t xml:space="preserve">PAULO FONSECA MENEZES FILHO</t>
  </si>
  <si>
    <t xml:space="preserve">2021.2-131</t>
  </si>
  <si>
    <t xml:space="preserve">2021.2-1310</t>
  </si>
  <si>
    <t xml:space="preserve">CB426</t>
  </si>
  <si>
    <t xml:space="preserve">ENDODONTIA</t>
  </si>
  <si>
    <t xml:space="preserve">CARLOS MENEZES AGUIAR</t>
  </si>
  <si>
    <t xml:space="preserve">2021.2-1311</t>
  </si>
  <si>
    <t xml:space="preserve">P3</t>
  </si>
  <si>
    <t xml:space="preserve">ANDRÉA CRUZ CÂMARA</t>
  </si>
  <si>
    <t xml:space="preserve">2021.2-1312</t>
  </si>
  <si>
    <t xml:space="preserve">IN753</t>
  </si>
  <si>
    <t xml:space="preserve">CLÍNICA INTEGRAL 2- ATENÇAO AO ADOLESCENTE</t>
  </si>
  <si>
    <t xml:space="preserve">ALICE KELLY BARREIRA</t>
  </si>
  <si>
    <t xml:space="preserve">2021.2-1313</t>
  </si>
  <si>
    <t xml:space="preserve">VIVIANE COLARES SOARES DE ANDRADE AMORIM</t>
  </si>
  <si>
    <t xml:space="preserve">2021.2-1314</t>
  </si>
  <si>
    <t xml:space="preserve">ELVIA CHRISTINA BARROS DE ALMEIDA</t>
  </si>
  <si>
    <t xml:space="preserve">2021.2-1315</t>
  </si>
  <si>
    <t xml:space="preserve">A4</t>
  </si>
  <si>
    <t xml:space="preserve">SONIA MARIA SOARES DA SILVA</t>
  </si>
  <si>
    <t xml:space="preserve">2021.2-1316</t>
  </si>
  <si>
    <t xml:space="preserve">P1</t>
  </si>
  <si>
    <t xml:space="preserve">2021.2-1317</t>
  </si>
  <si>
    <t xml:space="preserve">P2</t>
  </si>
  <si>
    <t xml:space="preserve">ANA CLÁUDIA DA SILVA ARAÚJO</t>
  </si>
  <si>
    <t xml:space="preserve">2021.2-1318</t>
  </si>
  <si>
    <t xml:space="preserve">MÁRCIA MARIA VENDICIANO BARBOSA VASCONCELOS</t>
  </si>
  <si>
    <t xml:space="preserve">2021.2-1319</t>
  </si>
  <si>
    <t xml:space="preserve">P4</t>
  </si>
  <si>
    <t xml:space="preserve">LEONARDO CAVALCANTE BEZERRA DOS SANTOS</t>
  </si>
  <si>
    <t xml:space="preserve">2021.2-132</t>
  </si>
  <si>
    <t xml:space="preserve">2021.2-1320</t>
  </si>
  <si>
    <t xml:space="preserve">MT414</t>
  </si>
  <si>
    <t xml:space="preserve">MICROBIOLOGIA E IMUNOLOGIA</t>
  </si>
  <si>
    <t xml:space="preserve">N1</t>
  </si>
  <si>
    <t xml:space="preserve">THAYZA CHRISTINA MONTENEGRO STAMFORD</t>
  </si>
  <si>
    <t xml:space="preserve">2021.2-1321</t>
  </si>
  <si>
    <t xml:space="preserve">N2</t>
  </si>
  <si>
    <t xml:space="preserve">2021.2-1322</t>
  </si>
  <si>
    <t xml:space="preserve">CB429</t>
  </si>
  <si>
    <t xml:space="preserve">PRÓTESE TOTAL</t>
  </si>
  <si>
    <t xml:space="preserve">BRUNA DE CARVALHO FARIAS VAJGEL</t>
  </si>
  <si>
    <t xml:space="preserve">2021.2-1323</t>
  </si>
  <si>
    <t xml:space="preserve">2021.2-1324</t>
  </si>
  <si>
    <t xml:space="preserve">CB427</t>
  </si>
  <si>
    <t xml:space="preserve">PRÓTESE FIXA</t>
  </si>
  <si>
    <t xml:space="preserve">2021.2-1325</t>
  </si>
  <si>
    <t xml:space="preserve">2021.2-1326</t>
  </si>
  <si>
    <t xml:space="preserve">2021.2-1327</t>
  </si>
  <si>
    <t xml:space="preserve">2021.2-1328</t>
  </si>
  <si>
    <t xml:space="preserve">PA514</t>
  </si>
  <si>
    <t xml:space="preserve">ON</t>
  </si>
  <si>
    <t xml:space="preserve">GUSTAVO PINA GODOY</t>
  </si>
  <si>
    <t xml:space="preserve">2021.2-1329</t>
  </si>
  <si>
    <t xml:space="preserve">OP352</t>
  </si>
  <si>
    <t xml:space="preserve">PATOLOGIA ORAL</t>
  </si>
  <si>
    <t xml:space="preserve">ELAINE JUDITE DE AMORIM CARVALHO</t>
  </si>
  <si>
    <t xml:space="preserve">2021.2-133</t>
  </si>
  <si>
    <t xml:space="preserve">AQ435</t>
  </si>
  <si>
    <t xml:space="preserve">PROJETO DE ARQUITETURA URBANISMO E PAISAGISMO II</t>
  </si>
  <si>
    <t xml:space="preserve">BRUNO LIMA</t>
  </si>
  <si>
    <t xml:space="preserve">2021.2-1330</t>
  </si>
  <si>
    <t xml:space="preserve">2021.2-1331</t>
  </si>
  <si>
    <t xml:space="preserve">IN751</t>
  </si>
  <si>
    <t xml:space="preserve">CLÍNICA INTEGRAL 1 NOTURNO</t>
  </si>
  <si>
    <t xml:space="preserve">CLAUDIO HELIOMAR VICENTE DA SILVA</t>
  </si>
  <si>
    <t xml:space="preserve">2021.2-1332</t>
  </si>
  <si>
    <t xml:space="preserve">2021.2-1333</t>
  </si>
  <si>
    <t xml:space="preserve">RENATA CIMÕES JOVINO SILVEIRA</t>
  </si>
  <si>
    <t xml:space="preserve">2021.2-1334</t>
  </si>
  <si>
    <t xml:space="preserve">DAENE PATRÍCIA TENÓRIO SALVADOR DA COSTA</t>
  </si>
  <si>
    <t xml:space="preserve">2021.2-1335</t>
  </si>
  <si>
    <t xml:space="preserve">OP354</t>
  </si>
  <si>
    <t xml:space="preserve">PERIODONTIA</t>
  </si>
  <si>
    <t xml:space="preserve">MARIANA FAMPA FOGACCI</t>
  </si>
  <si>
    <t xml:space="preserve">2021.2-1336</t>
  </si>
  <si>
    <t xml:space="preserve">CB431</t>
  </si>
  <si>
    <t xml:space="preserve">CIRURGIA E TRAUMATOLOGIA BUCO MAXILO FACIAL</t>
  </si>
  <si>
    <t xml:space="preserve">RICARDO EUGENIO VARELA AYRES DE MELO</t>
  </si>
  <si>
    <t xml:space="preserve">2021.2-1337</t>
  </si>
  <si>
    <t xml:space="preserve">2021.2-1338</t>
  </si>
  <si>
    <t xml:space="preserve">IN762</t>
  </si>
  <si>
    <t xml:space="preserve">CLÍNICA INTEGRAL 5- ATENÇAO À CRIANÇA</t>
  </si>
  <si>
    <t xml:space="preserve">NIEDJE SIQUEIRA DE LIMA</t>
  </si>
  <si>
    <t xml:space="preserve">2021.2-1339</t>
  </si>
  <si>
    <t xml:space="preserve">IN763</t>
  </si>
  <si>
    <t xml:space="preserve">2021.2-134</t>
  </si>
  <si>
    <t xml:space="preserve">2021.2-1340</t>
  </si>
  <si>
    <t xml:space="preserve">IN764</t>
  </si>
  <si>
    <t xml:space="preserve">2021.2-1341</t>
  </si>
  <si>
    <t xml:space="preserve">IN765</t>
  </si>
  <si>
    <t xml:space="preserve">2021.2-1342</t>
  </si>
  <si>
    <t xml:space="preserve">IN766</t>
  </si>
  <si>
    <t xml:space="preserve">2021.2-1343</t>
  </si>
  <si>
    <t xml:space="preserve">IN767</t>
  </si>
  <si>
    <t xml:space="preserve">2021.2-1344</t>
  </si>
  <si>
    <t xml:space="preserve">IN768</t>
  </si>
  <si>
    <t xml:space="preserve">B4</t>
  </si>
  <si>
    <t xml:space="preserve">LUCIANA CORREA DE BARROS FONTES</t>
  </si>
  <si>
    <t xml:space="preserve">2021.2-1345</t>
  </si>
  <si>
    <t xml:space="preserve">MS416</t>
  </si>
  <si>
    <t xml:space="preserve">ODONTOLOGIA LEGAL</t>
  </si>
  <si>
    <t xml:space="preserve">AO</t>
  </si>
  <si>
    <t xml:space="preserve">ADRIANA PAULA DE ANDRADE DA COSTA E SILVA SANTIAGO</t>
  </si>
  <si>
    <t xml:space="preserve">2021.2-1346</t>
  </si>
  <si>
    <t xml:space="preserve">OB</t>
  </si>
  <si>
    <t xml:space="preserve">PALOMA RODRIGUES GENÚ</t>
  </si>
  <si>
    <t xml:space="preserve">2021.2-1347</t>
  </si>
  <si>
    <t xml:space="preserve">PALOMA RODRIGUES GENÚ E ADRIANA PAULA SANTIAGO</t>
  </si>
  <si>
    <t xml:space="preserve">2021.2-1348</t>
  </si>
  <si>
    <t xml:space="preserve">IN760</t>
  </si>
  <si>
    <t xml:space="preserve">CLÍNICA INTEGRAL 4 DIURNO</t>
  </si>
  <si>
    <t xml:space="preserve">2021.2-1349</t>
  </si>
  <si>
    <t xml:space="preserve">2021.2-135</t>
  </si>
  <si>
    <t xml:space="preserve">MARIANA RIBAS</t>
  </si>
  <si>
    <t xml:space="preserve">2021.2-1350</t>
  </si>
  <si>
    <t xml:space="preserve">2021.2-1351</t>
  </si>
  <si>
    <t xml:space="preserve">A6</t>
  </si>
  <si>
    <t xml:space="preserve">2021.2-1352</t>
  </si>
  <si>
    <t xml:space="preserve">OP350</t>
  </si>
  <si>
    <t xml:space="preserve">RADIOLOGIA 1</t>
  </si>
  <si>
    <t xml:space="preserve">OD</t>
  </si>
  <si>
    <t xml:space="preserve">FLÁVIA MARIA DE MORAES RAMOS PEREZ</t>
  </si>
  <si>
    <t xml:space="preserve">2021.2-1353</t>
  </si>
  <si>
    <t xml:space="preserve">ANDRÉA DOS ANJOS PONTUAL DE ANDRADE LIMA</t>
  </si>
  <si>
    <t xml:space="preserve">2021.2-1354</t>
  </si>
  <si>
    <t xml:space="preserve">OP351</t>
  </si>
  <si>
    <t xml:space="preserve">RADIOLOGIA 2</t>
  </si>
  <si>
    <t xml:space="preserve">2021.2-1355</t>
  </si>
  <si>
    <t xml:space="preserve">MARIA LUIZA DOS ANJOS PONTUAL</t>
  </si>
  <si>
    <t xml:space="preserve">2021.2-1356</t>
  </si>
  <si>
    <t xml:space="preserve">CB425</t>
  </si>
  <si>
    <t xml:space="preserve">CIRURGIA BUCO MAXILO FACIAL</t>
  </si>
  <si>
    <t xml:space="preserve"> ELIZABETH ARRUDA CARNEIRO PONZI</t>
  </si>
  <si>
    <t xml:space="preserve">2021.2-1357</t>
  </si>
  <si>
    <t xml:space="preserve">2021.2-1358</t>
  </si>
  <si>
    <t xml:space="preserve">IN758</t>
  </si>
  <si>
    <t xml:space="preserve"> ATENDIMENTO A PACIENTES COM NECESSIDADES ESPECIAIS E ODONTOLOGIA HOSPITALAR</t>
  </si>
  <si>
    <t xml:space="preserve">OU</t>
  </si>
  <si>
    <t xml:space="preserve">ARNALDO DE FRANÇA CALDAS JÚNIOR</t>
  </si>
  <si>
    <t xml:space="preserve">2021.2-1359</t>
  </si>
  <si>
    <t xml:space="preserve">MARCIA MARIA VENDICIANO VASCONCELOS</t>
  </si>
  <si>
    <t xml:space="preserve">2021.2-136</t>
  </si>
  <si>
    <t xml:space="preserve">LÚCIA VERAS</t>
  </si>
  <si>
    <t xml:space="preserve">2021.2-1360</t>
  </si>
  <si>
    <t xml:space="preserve">IN739</t>
  </si>
  <si>
    <t xml:space="preserve">BIOSSEGURANÇA E ERGONOMIA 1</t>
  </si>
  <si>
    <t xml:space="preserve">MARIA BETÂNIA DE MELO OLIVEIRA</t>
  </si>
  <si>
    <t xml:space="preserve">2021.2-1361</t>
  </si>
  <si>
    <t xml:space="preserve">PRISCILA GUBERT</t>
  </si>
  <si>
    <t xml:space="preserve">2021.2-1362</t>
  </si>
  <si>
    <t xml:space="preserve">OP358</t>
  </si>
  <si>
    <t xml:space="preserve">ODONTOPEDIATRIA</t>
  </si>
  <si>
    <t xml:space="preserve">2021.2-1363</t>
  </si>
  <si>
    <t xml:space="preserve">ON358</t>
  </si>
  <si>
    <t xml:space="preserve">LUCIANA BARROS CORREIA FONTES</t>
  </si>
  <si>
    <t xml:space="preserve">2021.2-1364</t>
  </si>
  <si>
    <t xml:space="preserve">BQ313</t>
  </si>
  <si>
    <t xml:space="preserve">BIOQUÍMICA</t>
  </si>
  <si>
    <t xml:space="preserve">3R</t>
  </si>
  <si>
    <t xml:space="preserve">2021.2-1365</t>
  </si>
  <si>
    <t xml:space="preserve">3B</t>
  </si>
  <si>
    <t xml:space="preserve">PAULO ANTONIO GALINDO SOARES</t>
  </si>
  <si>
    <t xml:space="preserve">2021.2-1366</t>
  </si>
  <si>
    <t xml:space="preserve">3U</t>
  </si>
  <si>
    <t xml:space="preserve">2021.2-1367</t>
  </si>
  <si>
    <t xml:space="preserve">2021.2-1368</t>
  </si>
  <si>
    <t xml:space="preserve">HE234</t>
  </si>
  <si>
    <t xml:space="preserve">HISTOLOGIA DOS SISTEMAS</t>
  </si>
  <si>
    <t xml:space="preserve">LUCIANA MARIA SILVA DE SEIXAS MAIA</t>
  </si>
  <si>
    <t xml:space="preserve">2021.2-1369</t>
  </si>
  <si>
    <t xml:space="preserve">HE235</t>
  </si>
  <si>
    <t xml:space="preserve">HISTOLOGIA E EMBRIOLOGIA ORAL</t>
  </si>
  <si>
    <t xml:space="preserve">MARTA GERUSA SOARES DE LUCENA</t>
  </si>
  <si>
    <t xml:space="preserve">2021.2-137</t>
  </si>
  <si>
    <t xml:space="preserve">AQ440</t>
  </si>
  <si>
    <t xml:space="preserve">CODA DA ARQUITETURA URBANISMO E PAISAGISMO II</t>
  </si>
  <si>
    <t xml:space="preserve">2021.2-1370</t>
  </si>
  <si>
    <t xml:space="preserve">AP476</t>
  </si>
  <si>
    <t xml:space="preserve">ORGANIZAÇÃO ESCOLAR BRASILEIRA</t>
  </si>
  <si>
    <t xml:space="preserve">PC</t>
  </si>
  <si>
    <t xml:space="preserve">SANDRA MONTENEGRO</t>
  </si>
  <si>
    <t xml:space="preserve">PEDAGOGIA - CE</t>
  </si>
  <si>
    <t xml:space="preserve">2021.2-1371</t>
  </si>
  <si>
    <t xml:space="preserve">IN366</t>
  </si>
  <si>
    <t xml:space="preserve">TRABALHO DE CONCLUSÃO DE CURSO 1</t>
  </si>
  <si>
    <t xml:space="preserve">PB</t>
  </si>
  <si>
    <t xml:space="preserve">LILIANE CARVALHO</t>
  </si>
  <si>
    <t xml:space="preserve">2021.2-1372</t>
  </si>
  <si>
    <t xml:space="preserve">AP485</t>
  </si>
  <si>
    <t xml:space="preserve">POLÍTICA EDUCACIONAL BRASILEIRA</t>
  </si>
  <si>
    <t xml:space="preserve">ALEXANDRE SIMÃO DE FREITAS</t>
  </si>
  <si>
    <t xml:space="preserve">2021.2-1373</t>
  </si>
  <si>
    <t xml:space="preserve">AP496</t>
  </si>
  <si>
    <t xml:space="preserve">POLÍTICAS E POÉTICAS DA TRANSMISSÃO </t>
  </si>
  <si>
    <t xml:space="preserve">2021.2-1374</t>
  </si>
  <si>
    <t xml:space="preserve">AP440 </t>
  </si>
  <si>
    <t xml:space="preserve">METODOLOGIA DA PESQUISA EDUCACIONAL </t>
  </si>
  <si>
    <t xml:space="preserve">PA</t>
  </si>
  <si>
    <t xml:space="preserve">LAÊDA BEZERRA MACHADO</t>
  </si>
  <si>
    <t xml:space="preserve">2021.2-1375</t>
  </si>
  <si>
    <t xml:space="preserve">AP478 </t>
  </si>
  <si>
    <t xml:space="preserve">PESQUISA E PRÁTICA PEDAGÓGICA II-GESTÃO EDUCACIONAL E ESCOLAR</t>
  </si>
  <si>
    <t xml:space="preserve">PC </t>
  </si>
  <si>
    <t xml:space="preserve">LUCIANA ROSA MARQUES</t>
  </si>
  <si>
    <t xml:space="preserve">2021.2-1376</t>
  </si>
  <si>
    <t xml:space="preserve">SF225</t>
  </si>
  <si>
    <t xml:space="preserve">SOCIOLOGIA DA EDUCAÇÃO BRASILEIRA</t>
  </si>
  <si>
    <t xml:space="preserve">RUI GOMES DE MATTOS DE MESQUITA</t>
  </si>
  <si>
    <t xml:space="preserve">2021.2-1377</t>
  </si>
  <si>
    <t xml:space="preserve">PO498</t>
  </si>
  <si>
    <t xml:space="preserve">ASPECTOS PEDAGÓGICOS DA INCLUSÃO DE PESSOAS COM DEFICIÊNCIA INTELECTUAL E MOTORA</t>
  </si>
  <si>
    <t xml:space="preserve">TÍCIA CASSIANY FERRO CAVALCANTE</t>
  </si>
  <si>
    <t xml:space="preserve">2021.2-1378</t>
  </si>
  <si>
    <t xml:space="preserve">2021.2-1379</t>
  </si>
  <si>
    <t xml:space="preserve">PO499</t>
  </si>
  <si>
    <t xml:space="preserve">TRANSTORNO DO ESPECTRO DO AUTISMO (TEA): PROCESSOS DE ENSINO E APRENDIZAGEM</t>
  </si>
  <si>
    <t xml:space="preserve">RAFAELLA ASFORA SIQUEIRA CAMPOS LIMA</t>
  </si>
  <si>
    <t xml:space="preserve">2021.2-138</t>
  </si>
  <si>
    <t xml:space="preserve">2021.2-1380</t>
  </si>
  <si>
    <t xml:space="preserve">INT0054</t>
  </si>
  <si>
    <t xml:space="preserve">ALFABETIZAÇÃO, LETRAMENTO E ESCOLARIZAÇÃO</t>
  </si>
  <si>
    <t xml:space="preserve">ELIANA BORGES CORREIA DE ALBUQUERQUE</t>
  </si>
  <si>
    <t xml:space="preserve">2021.2-1381</t>
  </si>
  <si>
    <t xml:space="preserve">TE693</t>
  </si>
  <si>
    <t xml:space="preserve">FUNDAMENTOS DO ENSINO DE CIÊNCIAS </t>
  </si>
  <si>
    <t xml:space="preserve">PETRONILDO BEZERRA DA SILVA </t>
  </si>
  <si>
    <t xml:space="preserve">2021.2-1382</t>
  </si>
  <si>
    <t xml:space="preserve">TE671</t>
  </si>
  <si>
    <t xml:space="preserve">FUNDAMENTOS DO ENSINO DE MATEMÁTICA 1</t>
  </si>
  <si>
    <t xml:space="preserve">JULIANA AZEVEDO MONTENEGRO</t>
  </si>
  <si>
    <t xml:space="preserve">2021.2-1383</t>
  </si>
  <si>
    <t xml:space="preserve">TE692</t>
  </si>
  <si>
    <t xml:space="preserve">FUNDAMENTOS DO ENSINO DA MATEMÁTICA 2</t>
  </si>
  <si>
    <t xml:space="preserve">2021.2-1384</t>
  </si>
  <si>
    <t xml:space="preserve">TE699</t>
  </si>
  <si>
    <t xml:space="preserve">ESTÁGIO NA EDUCAÇÃO INFANTIL</t>
  </si>
  <si>
    <t xml:space="preserve">CATARINA CARNEIRO GONÇALVES </t>
  </si>
  <si>
    <t xml:space="preserve">2021.2-1385</t>
  </si>
  <si>
    <t xml:space="preserve">GUSTAVO GILSON SOUSA DE OLIVEIRA</t>
  </si>
  <si>
    <t xml:space="preserve">2021.2-1386</t>
  </si>
  <si>
    <t xml:space="preserve">FISC0032</t>
  </si>
  <si>
    <t xml:space="preserve">POLÍTICA EDUCACIONAL E DIVERSIDADE</t>
  </si>
  <si>
    <t xml:space="preserve">P8</t>
  </si>
  <si>
    <t xml:space="preserve">MARCELO HENRIQUE GONÇALVES DE MIRANDA</t>
  </si>
  <si>
    <t xml:space="preserve">PEDAGOGIA - LICENCIATURA - CAA</t>
  </si>
  <si>
    <t xml:space="preserve">2021.2-1387</t>
  </si>
  <si>
    <t xml:space="preserve">CINF0011</t>
  </si>
  <si>
    <t xml:space="preserve">TRABALHO DE CONCLUSÃO DE CURSO 2</t>
  </si>
  <si>
    <t xml:space="preserve">P9</t>
  </si>
  <si>
    <t xml:space="preserve">2021.2-1388</t>
  </si>
  <si>
    <t xml:space="preserve">EDUC0012</t>
  </si>
  <si>
    <t xml:space="preserve">PESQUISA E PRÁTICA PEDAGÓGICA 1</t>
  </si>
  <si>
    <t xml:space="preserve">MARIA JOSELMA DO NASCIMENTO FRANCO</t>
  </si>
  <si>
    <t xml:space="preserve">2021.2-1389</t>
  </si>
  <si>
    <t xml:space="preserve">EDUC0006</t>
  </si>
  <si>
    <t xml:space="preserve">DIDÁTICA</t>
  </si>
  <si>
    <t xml:space="preserve">2021.2-139</t>
  </si>
  <si>
    <t xml:space="preserve">2021.2-1390</t>
  </si>
  <si>
    <t xml:space="preserve">CINF0003</t>
  </si>
  <si>
    <t xml:space="preserve">METODOLOGIA DO ENSINO DA LÍNGUA PORTUGUESA 1</t>
  </si>
  <si>
    <t xml:space="preserve">ALEXSANDRO DA SILVA</t>
  </si>
  <si>
    <t xml:space="preserve">2021.2-1391</t>
  </si>
  <si>
    <t xml:space="preserve">CINF0004</t>
  </si>
  <si>
    <t xml:space="preserve">METODOLOGIA DO ENSINO DA LÍNGUA PORTUGUESA 2</t>
  </si>
  <si>
    <t xml:space="preserve">2021.2-1392</t>
  </si>
  <si>
    <t xml:space="preserve">EDUC0016</t>
  </si>
  <si>
    <t xml:space="preserve">ESTÁGIO SUPERVISIONADO 2 – ENSINO FUNDAMENTAL</t>
  </si>
  <si>
    <t xml:space="preserve">P6</t>
  </si>
  <si>
    <t xml:space="preserve">LUCINALVA ANDRADE ATAÍDE DE ALMEIDA</t>
  </si>
  <si>
    <t xml:space="preserve">2021.2-1393</t>
  </si>
  <si>
    <t xml:space="preserve">EDUC0008</t>
  </si>
  <si>
    <t xml:space="preserve">AVALIAÇÃO DA APRENDIZAGEM</t>
  </si>
  <si>
    <t xml:space="preserve">P7</t>
  </si>
  <si>
    <t xml:space="preserve">2021.2-1394</t>
  </si>
  <si>
    <t xml:space="preserve">P3EDC0010</t>
  </si>
  <si>
    <t xml:space="preserve">CURRÍCULOS E PROGRAMAS</t>
  </si>
  <si>
    <t xml:space="preserve">JANSSEN FELIPE DA SILVA</t>
  </si>
  <si>
    <t xml:space="preserve">2021.2-1395</t>
  </si>
  <si>
    <t xml:space="preserve">EDUC0036</t>
  </si>
  <si>
    <t xml:space="preserve">MOVIMENTOS SOCIAIS E EDUCAÇÃO</t>
  </si>
  <si>
    <t xml:space="preserve">ALLENE LAGE</t>
  </si>
  <si>
    <t xml:space="preserve">2021.2-1396</t>
  </si>
  <si>
    <t xml:space="preserve">EDUC0014</t>
  </si>
  <si>
    <t xml:space="preserve">PESQUISA E PRÁTICA PEDAGÓGICA 3</t>
  </si>
  <si>
    <t xml:space="preserve">2021.2-1397</t>
  </si>
  <si>
    <t xml:space="preserve">CINF0002</t>
  </si>
  <si>
    <t xml:space="preserve">METODOLOGIA DO ENSINO DA MATEMÁTICA 1</t>
  </si>
  <si>
    <t xml:space="preserve">IRANETE LIMA</t>
  </si>
  <si>
    <t xml:space="preserve">2021.2-1398</t>
  </si>
  <si>
    <t xml:space="preserve">PS615</t>
  </si>
  <si>
    <t xml:space="preserve">PSICOLOGIA E POLÍTICAS PUBLICAS</t>
  </si>
  <si>
    <t xml:space="preserve">WEDNA GALINDO</t>
  </si>
  <si>
    <t xml:space="preserve">PSICOLOGIA - CFCH</t>
  </si>
  <si>
    <t xml:space="preserve">2021.2-1399</t>
  </si>
  <si>
    <t xml:space="preserve">PS603</t>
  </si>
  <si>
    <t xml:space="preserve">PROCESSOS COGNITIVOS</t>
  </si>
  <si>
    <t xml:space="preserve">ALINE MENDES</t>
  </si>
  <si>
    <t xml:space="preserve">M5</t>
  </si>
  <si>
    <t xml:space="preserve">NELSON DA CRUZ MONTEIRO FERNANDES</t>
  </si>
  <si>
    <t xml:space="preserve">2021.2-140</t>
  </si>
  <si>
    <t xml:space="preserve">2021.2-1400</t>
  </si>
  <si>
    <t xml:space="preserve">PS609</t>
  </si>
  <si>
    <t xml:space="preserve">APRENDIZAGEM E DESENVOLVIMENTO DOGNITIVO</t>
  </si>
  <si>
    <t xml:space="preserve">JULIANA FERREIRA</t>
  </si>
  <si>
    <t xml:space="preserve">2021.2-1401</t>
  </si>
  <si>
    <t xml:space="preserve">PS618</t>
  </si>
  <si>
    <t xml:space="preserve">PSICOLOGIA E EDUCAÇÃO</t>
  </si>
  <si>
    <t xml:space="preserve">2021.2-1402</t>
  </si>
  <si>
    <t xml:space="preserve">PS585</t>
  </si>
  <si>
    <t xml:space="preserve">PERSPECTIVA E ORGANIZAÇÃO DA PESQUISA EM PSICOLOGIA</t>
  </si>
  <si>
    <t xml:space="preserve">JORGE LYRA</t>
  </si>
  <si>
    <t xml:space="preserve">2021.2-1403</t>
  </si>
  <si>
    <t xml:space="preserve">PS602</t>
  </si>
  <si>
    <t xml:space="preserve">PSICOLOGIA E LINGUAGEM</t>
  </si>
  <si>
    <t xml:space="preserve">MARINA ASSIS</t>
  </si>
  <si>
    <t xml:space="preserve">2021.2-1404</t>
  </si>
  <si>
    <t xml:space="preserve">PS578</t>
  </si>
  <si>
    <t xml:space="preserve">CONTROVÉRSIAS NA PSICOLOGIA</t>
  </si>
  <si>
    <t xml:space="preserve">SELMA LEITÃO</t>
  </si>
  <si>
    <t xml:space="preserve">2021.2-1405</t>
  </si>
  <si>
    <t xml:space="preserve">PS595</t>
  </si>
  <si>
    <t xml:space="preserve">ESTÁGIO DE OBSERVAÇÃO</t>
  </si>
  <si>
    <t xml:space="preserve">SINTIRA LAUTERT</t>
  </si>
  <si>
    <t xml:space="preserve">2021.2-1406</t>
  </si>
  <si>
    <t xml:space="preserve">PS598</t>
  </si>
  <si>
    <t xml:space="preserve">INTERVENÇÕES PSICOSSOCIAIS</t>
  </si>
  <si>
    <t xml:space="preserve">KARLA GALVÃO</t>
  </si>
  <si>
    <t xml:space="preserve">2021.2-1407</t>
  </si>
  <si>
    <t xml:space="preserve">PS588</t>
  </si>
  <si>
    <t xml:space="preserve">PRÁTICAS DE INTERVENÇÃO EM GRUPOS</t>
  </si>
  <si>
    <t xml:space="preserve">2021.2-1408</t>
  </si>
  <si>
    <t xml:space="preserve">PS596</t>
  </si>
  <si>
    <t xml:space="preserve">ESTÁGIO DE PLANEJAMENTO DE INTERVENÇÃO</t>
  </si>
  <si>
    <t xml:space="preserve">RUBENILDA ROSINHA</t>
  </si>
  <si>
    <t xml:space="preserve">2021.2-1409</t>
  </si>
  <si>
    <t xml:space="preserve">PS613</t>
  </si>
  <si>
    <t xml:space="preserve">PSICOLOGIA E SAÚDE</t>
  </si>
  <si>
    <t xml:space="preserve">2021.2-141</t>
  </si>
  <si>
    <t xml:space="preserve">AQ438</t>
  </si>
  <si>
    <t xml:space="preserve">SEGNO DA ARQUITETURA URBANISMO E PAISAGISMO II</t>
  </si>
  <si>
    <t xml:space="preserve">2021.2-1410</t>
  </si>
  <si>
    <t xml:space="preserve">PS607</t>
  </si>
  <si>
    <t xml:space="preserve">PSICOLOGIA DA ADOLESCÊNCIA E DA JUVENTUDE</t>
  </si>
  <si>
    <t xml:space="preserve">ALESSANDRA CASTANHA</t>
  </si>
  <si>
    <t xml:space="preserve">2021.2-1411</t>
  </si>
  <si>
    <t xml:space="preserve">PS605</t>
  </si>
  <si>
    <t xml:space="preserve">NEUROPSICOLOGIA</t>
  </si>
  <si>
    <t xml:space="preserve">RENTA TOSCANO</t>
  </si>
  <si>
    <t xml:space="preserve">2021.2-1412</t>
  </si>
  <si>
    <t xml:space="preserve">PS583</t>
  </si>
  <si>
    <t xml:space="preserve">EPISTEMOLOGIA E HISTÓRIA DA GÊNESE DAS FUNÇÕES PSICOLÓGICAS</t>
  </si>
  <si>
    <t xml:space="preserve">ALEXSANDRO MEDEIROS</t>
  </si>
  <si>
    <t xml:space="preserve">2021.2-1413</t>
  </si>
  <si>
    <t xml:space="preserve">PS627</t>
  </si>
  <si>
    <t xml:space="preserve">PSICOLOGIA ESCOLAR E EDUCACIONAL</t>
  </si>
  <si>
    <t xml:space="preserve">SILVIA MACIEL</t>
  </si>
  <si>
    <t xml:space="preserve">2021.2-1414</t>
  </si>
  <si>
    <t xml:space="preserve">PS586</t>
  </si>
  <si>
    <t xml:space="preserve">TEORIAS PARA INTERVENÇÃO GRUPAL</t>
  </si>
  <si>
    <t xml:space="preserve">RAFAEL DIEHL</t>
  </si>
  <si>
    <t xml:space="preserve">2021.2-1415</t>
  </si>
  <si>
    <t xml:space="preserve">GN341</t>
  </si>
  <si>
    <t xml:space="preserve">INTRODUÇÃO A GENÉTICA HUMANA</t>
  </si>
  <si>
    <t xml:space="preserve">JOSÉ FERREIRA DOS SANTOS</t>
  </si>
  <si>
    <t xml:space="preserve">2021.2-1416</t>
  </si>
  <si>
    <t xml:space="preserve">PS619</t>
  </si>
  <si>
    <t xml:space="preserve">PSICOLOGIA E PSICANÁLISE</t>
  </si>
  <si>
    <t xml:space="preserve">MARCELA MONTEIRO</t>
  </si>
  <si>
    <t xml:space="preserve">2021.2-1417</t>
  </si>
  <si>
    <t xml:space="preserve">PS579</t>
  </si>
  <si>
    <t xml:space="preserve">ÉTICA E DIREITOS HUMANOS</t>
  </si>
  <si>
    <t xml:space="preserve">KALIANE ROCHA</t>
  </si>
  <si>
    <t xml:space="preserve">2021.2-1418</t>
  </si>
  <si>
    <t xml:space="preserve">PS616</t>
  </si>
  <si>
    <t xml:space="preserve">PSICOLOGIA E TRABALHO</t>
  </si>
  <si>
    <t xml:space="preserve">2021.2-1419</t>
  </si>
  <si>
    <t xml:space="preserve">PS617</t>
  </si>
  <si>
    <t xml:space="preserve">PROCESSOS PSICOSSOCIAIS</t>
  </si>
  <si>
    <t xml:space="preserve">BENEDITO MEDRADO</t>
  </si>
  <si>
    <t xml:space="preserve">2021.2-142</t>
  </si>
  <si>
    <t xml:space="preserve">2021.2-1420</t>
  </si>
  <si>
    <t xml:space="preserve">PS608</t>
  </si>
  <si>
    <t xml:space="preserve">PSICOLOGIA DA VIDA ADULTA E DA VELHICE</t>
  </si>
  <si>
    <t xml:space="preserve">RENATA LIRA</t>
  </si>
  <si>
    <t xml:space="preserve">2021.2-1421</t>
  </si>
  <si>
    <t xml:space="preserve">PS582</t>
  </si>
  <si>
    <t xml:space="preserve">ESPISTEMOLOGIA E HISTÓRIA DA TORIAS PSICOSSOCIAIS</t>
  </si>
  <si>
    <t xml:space="preserve">2021.2-1422</t>
  </si>
  <si>
    <t xml:space="preserve">NU577</t>
  </si>
  <si>
    <t xml:space="preserve">NEUROFISIOLOGIA</t>
  </si>
  <si>
    <t xml:space="preserve">DIOGO VASCONNCELOS</t>
  </si>
  <si>
    <t xml:space="preserve">2021.2-1423</t>
  </si>
  <si>
    <t xml:space="preserve">CO784</t>
  </si>
  <si>
    <t xml:space="preserve">COMUNICAÇÃO E GÊNERO</t>
  </si>
  <si>
    <t xml:space="preserve">PP</t>
  </si>
  <si>
    <t xml:space="preserve">SORAYA Mª BERNARDINO BARRETO JANÚARIO</t>
  </si>
  <si>
    <t xml:space="preserve">PUBLICIDADE E PROPAGANDA - CAC</t>
  </si>
  <si>
    <t xml:space="preserve">2021.2-1424</t>
  </si>
  <si>
    <t xml:space="preserve">CO245</t>
  </si>
  <si>
    <t xml:space="preserve">ADMINISTRAÇÃO EM PUBLICIDADE E PROPAGANDA</t>
  </si>
  <si>
    <t xml:space="preserve">2021.2-1425</t>
  </si>
  <si>
    <t xml:space="preserve">CO818</t>
  </si>
  <si>
    <t xml:space="preserve">AUDIÊNCIA E TRANSMIDIAÇÃO</t>
  </si>
  <si>
    <t xml:space="preserve">ROGÉRIO COVALESKI</t>
  </si>
  <si>
    <t xml:space="preserve">2021.2-1426</t>
  </si>
  <si>
    <t xml:space="preserve">QF556</t>
  </si>
  <si>
    <t xml:space="preserve">QUÍMICA ANALÍTICA 12</t>
  </si>
  <si>
    <t xml:space="preserve">Q0</t>
  </si>
  <si>
    <t xml:space="preserve">ANA PAULA SILVEIRA PAIM</t>
  </si>
  <si>
    <t xml:space="preserve">QUÍMICA - BACHARELADO - CCEN</t>
  </si>
  <si>
    <t xml:space="preserve">2021.2-1427</t>
  </si>
  <si>
    <t xml:space="preserve">QF002</t>
  </si>
  <si>
    <t xml:space="preserve">QUÍMICA GERAL 2</t>
  </si>
  <si>
    <t xml:space="preserve">NATHALIA BEZERRA DE LIMA</t>
  </si>
  <si>
    <t xml:space="preserve">2021.2-1428</t>
  </si>
  <si>
    <t xml:space="preserve">QF001</t>
  </si>
  <si>
    <t xml:space="preserve">QUÍMICA GERAL 1</t>
  </si>
  <si>
    <t xml:space="preserve">F2</t>
  </si>
  <si>
    <t xml:space="preserve">MARIANA PAOLA CABRERA</t>
  </si>
  <si>
    <t xml:space="preserve">2021.2-1429</t>
  </si>
  <si>
    <t xml:space="preserve">QuÍMICA GERAL 1</t>
  </si>
  <si>
    <t xml:space="preserve">F4</t>
  </si>
  <si>
    <t xml:space="preserve">2021.2-143</t>
  </si>
  <si>
    <t xml:space="preserve">2021.2-1430</t>
  </si>
  <si>
    <t xml:space="preserve">QF557</t>
  </si>
  <si>
    <t xml:space="preserve">TRABALHOS DIRIGIDOS EM QUÍMICA - TDQ</t>
  </si>
  <si>
    <t xml:space="preserve">ALFREDO MAYALL SIMAS</t>
  </si>
  <si>
    <t xml:space="preserve">2021.2-1431</t>
  </si>
  <si>
    <t xml:space="preserve">QF579</t>
  </si>
  <si>
    <t xml:space="preserve">ANÁLISE INSTRUMENTAL L</t>
  </si>
  <si>
    <t xml:space="preserve">LN</t>
  </si>
  <si>
    <t xml:space="preserve">QUÍMICA - LICENCIATURA - CCEN</t>
  </si>
  <si>
    <t xml:space="preserve">2021.2-1432</t>
  </si>
  <si>
    <t xml:space="preserve">QF590</t>
  </si>
  <si>
    <t xml:space="preserve">INTRODUÇÃO À QUÍMICA EXPERIMENTAL LF</t>
  </si>
  <si>
    <t xml:space="preserve">TA</t>
  </si>
  <si>
    <t xml:space="preserve">DANIELA MARIA DO AMARAL FERRAZ NAVARRO</t>
  </si>
  <si>
    <t xml:space="preserve">2021.2-1433</t>
  </si>
  <si>
    <t xml:space="preserve">2021.2-1434</t>
  </si>
  <si>
    <t xml:space="preserve">QF576</t>
  </si>
  <si>
    <t xml:space="preserve">EXPERIMENTOS EM QUÍMICA ORGÂNICA</t>
  </si>
  <si>
    <t xml:space="preserve">PAULO HENRIQUE MENEZES</t>
  </si>
  <si>
    <t xml:space="preserve">2021.2-1435</t>
  </si>
  <si>
    <t xml:space="preserve">2021.2-1436</t>
  </si>
  <si>
    <t xml:space="preserve">QF565</t>
  </si>
  <si>
    <t xml:space="preserve">INTROD. À TERMODIN. E AO EQUILÍBRIO QUÍMICO</t>
  </si>
  <si>
    <t xml:space="preserve">FERNANDO HALLWASS</t>
  </si>
  <si>
    <t xml:space="preserve">2021.2-1437</t>
  </si>
  <si>
    <t xml:space="preserve">EQ143</t>
  </si>
  <si>
    <t xml:space="preserve">OPERAÇÕES UNITÁRIAS 1</t>
  </si>
  <si>
    <t xml:space="preserve">I0</t>
  </si>
  <si>
    <t xml:space="preserve">ANDRÉA SELENE EMBIRASSÚ XAVIER STRAGEVITCH/MOHAND BENACHOUR</t>
  </si>
  <si>
    <t xml:space="preserve">QUÍMICA INDUSTRIAL - CTG</t>
  </si>
  <si>
    <t xml:space="preserve">2021.2-1438</t>
  </si>
  <si>
    <t xml:space="preserve">EQ653</t>
  </si>
  <si>
    <t xml:space="preserve">QUÍMICA INORGÂNICA</t>
  </si>
  <si>
    <t xml:space="preserve">ELISA SOARES LEITE</t>
  </si>
  <si>
    <t xml:space="preserve">2021.2-1439</t>
  </si>
  <si>
    <t xml:space="preserve">Q635</t>
  </si>
  <si>
    <t xml:space="preserve">TRANSFERÊNCIA DE CALOR</t>
  </si>
  <si>
    <t xml:space="preserve">ANDRÉA SELENE EMBIRASSÚ XAVIER STRAGEVITCH</t>
  </si>
  <si>
    <t xml:space="preserve">2021.2-144</t>
  </si>
  <si>
    <t xml:space="preserve">2021.2-1440</t>
  </si>
  <si>
    <t xml:space="preserve">EQ779</t>
  </si>
  <si>
    <t xml:space="preserve">QUÍIMICA ORGÂNICA TEÓRICA</t>
  </si>
  <si>
    <t xml:space="preserve">ALEXANDRE JOSÉ DA SILVA GÓES</t>
  </si>
  <si>
    <t xml:space="preserve">2021.2-1441</t>
  </si>
  <si>
    <t xml:space="preserve">CO1026</t>
  </si>
  <si>
    <t xml:space="preserve">DRAMATURGIAS O ONLINE: A REINVENÇÃO DA ENCENAÇÃO</t>
  </si>
  <si>
    <t xml:space="preserve">RD</t>
  </si>
  <si>
    <t xml:space="preserve">EDUARDO DUARTE GOMES DA SILVA</t>
  </si>
  <si>
    <t xml:space="preserve">RÁDIO, TV E INTERNET - CAC</t>
  </si>
  <si>
    <t xml:space="preserve">2021.2-1442</t>
  </si>
  <si>
    <t xml:space="preserve">CO1025</t>
  </si>
  <si>
    <t xml:space="preserve">COMUNICAÇÃO E DECOLONIALIDADE</t>
  </si>
  <si>
    <t xml:space="preserve">SOFIA CAVALCANTI ZANFORLIN</t>
  </si>
  <si>
    <t xml:space="preserve">2021.2-1443</t>
  </si>
  <si>
    <t xml:space="preserve">SAUD0014</t>
  </si>
  <si>
    <t xml:space="preserve">EDUCAÇÃO POPULAR E SAÚDE</t>
  </si>
  <si>
    <t xml:space="preserve">SU</t>
  </si>
  <si>
    <t xml:space="preserve">JOSÉ MARCOS DA SILVA</t>
  </si>
  <si>
    <t xml:space="preserve">SAÚDE COLETIVA - CAV</t>
  </si>
  <si>
    <t xml:space="preserve">2021.2-1444</t>
  </si>
  <si>
    <t xml:space="preserve">SAUD0023</t>
  </si>
  <si>
    <t xml:space="preserve">SAÚDE DO TRABALHADOR</t>
  </si>
  <si>
    <t xml:space="preserve">2021.2-1445</t>
  </si>
  <si>
    <t xml:space="preserve">SAUD0005</t>
  </si>
  <si>
    <t xml:space="preserve">SEM INTER SAÚDE MENTAL</t>
  </si>
  <si>
    <t xml:space="preserve">2021.2-1446</t>
  </si>
  <si>
    <t xml:space="preserve">SAUD0024</t>
  </si>
  <si>
    <t xml:space="preserve">SEM INTER COMUNICAÇÃO E INFORM EM SAÚDE</t>
  </si>
  <si>
    <t xml:space="preserve">2021.2-1447</t>
  </si>
  <si>
    <t xml:space="preserve">SAUD0038</t>
  </si>
  <si>
    <t xml:space="preserve">SEMINÁRIOS INTERDISCIPLINARES EM SAÚDE COLETIVA VI COM ENFOQUE EM ECONOMIA DA SAÚDE</t>
  </si>
  <si>
    <t xml:space="preserve">LÍVIA MILENA BARBOSA DE DEUS E MÉLLO</t>
  </si>
  <si>
    <t xml:space="preserve">2021.2-1448</t>
  </si>
  <si>
    <t xml:space="preserve">SAUD0008</t>
  </si>
  <si>
    <t xml:space="preserve">EPIDEMIOLOGIA II</t>
  </si>
  <si>
    <t xml:space="preserve">SS</t>
  </si>
  <si>
    <t xml:space="preserve">FLÁVIO RENATO BARROS DA GUARDA</t>
  </si>
  <si>
    <t xml:space="preserve">2021.2-1449</t>
  </si>
  <si>
    <t xml:space="preserve">SAUD0021</t>
  </si>
  <si>
    <t xml:space="preserve">POLÍTICAS EM SAÚDE II</t>
  </si>
  <si>
    <t xml:space="preserve">PETRA OLIVEIRA DUARTE</t>
  </si>
  <si>
    <t xml:space="preserve">2021.2-145</t>
  </si>
  <si>
    <t xml:space="preserve">AQ456</t>
  </si>
  <si>
    <t xml:space="preserve">PROJETO DE ARQUITETURA URBANISMO E PAISAGISMO III</t>
  </si>
  <si>
    <t xml:space="preserve">PASCAL MACHADO</t>
  </si>
  <si>
    <t xml:space="preserve">2021.2-1450</t>
  </si>
  <si>
    <t xml:space="preserve">SAUD0039</t>
  </si>
  <si>
    <t xml:space="preserve">TECNOLOGIA GERENCIAMENTO E GESTÃO EM SAÚDE IV</t>
  </si>
  <si>
    <t xml:space="preserve">MARIANA IZABEL SENA BARRETO DE MELO CAVALCANTI</t>
  </si>
  <si>
    <t xml:space="preserve">2021.2-1451</t>
  </si>
  <si>
    <t xml:space="preserve">SE387</t>
  </si>
  <si>
    <t xml:space="preserve">FAMILIA E RELAÇÕES DE GENERO</t>
  </si>
  <si>
    <t xml:space="preserve">3D</t>
  </si>
  <si>
    <t xml:space="preserve">HENRIQUE DA COSTA SILVA</t>
  </si>
  <si>
    <t xml:space="preserve">SERVIÇO SOCIAL - CCSA</t>
  </si>
  <si>
    <t xml:space="preserve">2021.2-1452</t>
  </si>
  <si>
    <t xml:space="preserve">SE371</t>
  </si>
  <si>
    <t xml:space="preserve">QUESTAO SOCIAL NO BRASIL</t>
  </si>
  <si>
    <t xml:space="preserve">4D</t>
  </si>
  <si>
    <t xml:space="preserve">ANA CRISTINA BRITO ARCOVERDE</t>
  </si>
  <si>
    <t xml:space="preserve">2021.2-1453</t>
  </si>
  <si>
    <t xml:space="preserve">SE376</t>
  </si>
  <si>
    <t xml:space="preserve">POLÍTICA DE ATENÇÃO AS CRIANCAS E ADOLESCENTES</t>
  </si>
  <si>
    <t xml:space="preserve">7A</t>
  </si>
  <si>
    <t xml:space="preserve">VALERIA NEPOMUCENO TELES DE MENDONCA</t>
  </si>
  <si>
    <t xml:space="preserve">2021.2-1454</t>
  </si>
  <si>
    <t xml:space="preserve">SE373</t>
  </si>
  <si>
    <t xml:space="preserve">TRABALHO E SOCIABILIDADE</t>
  </si>
  <si>
    <t xml:space="preserve">EVELYNE MEDEIROS PEREIRA</t>
  </si>
  <si>
    <t xml:space="preserve">2021.2-1455</t>
  </si>
  <si>
    <t xml:space="preserve">SE396</t>
  </si>
  <si>
    <t xml:space="preserve">HABITAÇÃO E SANEAMENTO</t>
  </si>
  <si>
    <t xml:space="preserve">6A</t>
  </si>
  <si>
    <t xml:space="preserve">ROSA MARIA CORTES DE LIMA</t>
  </si>
  <si>
    <t xml:space="preserve">2021.2-1456</t>
  </si>
  <si>
    <t xml:space="preserve">SE394</t>
  </si>
  <si>
    <t xml:space="preserve">SAÚDE - GÊNERO E VIOLÊNCIA</t>
  </si>
  <si>
    <t xml:space="preserve">5D</t>
  </si>
  <si>
    <t xml:space="preserve">DELAINE CAVALCANTI SANTANA DE MELO</t>
  </si>
  <si>
    <t xml:space="preserve">2021.2-1457</t>
  </si>
  <si>
    <t xml:space="preserve">SE401</t>
  </si>
  <si>
    <t xml:space="preserve">RELAÇÕES ÉTNICO-RACIAIS E SERVIÇO SOCIAL</t>
  </si>
  <si>
    <t xml:space="preserve">TATIANE MICHELE MELO DE LIMA</t>
  </si>
  <si>
    <t xml:space="preserve">2021.2-1458</t>
  </si>
  <si>
    <t xml:space="preserve">SE374</t>
  </si>
  <si>
    <t xml:space="preserve">DEBATE CONTEMP SERVICO SOCIAL</t>
  </si>
  <si>
    <t xml:space="preserve">6D</t>
  </si>
  <si>
    <t xml:space="preserve">RAQUEL CAVALCANTE SOARES</t>
  </si>
  <si>
    <t xml:space="preserve">2021.2-1459</t>
  </si>
  <si>
    <t xml:space="preserve">SE386</t>
  </si>
  <si>
    <t xml:space="preserve">SEGURIDADE SOCIAL NO BRASIL</t>
  </si>
  <si>
    <t xml:space="preserve">7D</t>
  </si>
  <si>
    <t xml:space="preserve">LAUDICENA MARIA PEREIRA BARRETO</t>
  </si>
  <si>
    <t xml:space="preserve">2021.2-146</t>
  </si>
  <si>
    <t xml:space="preserve">ENIO LAPROVITERA DA MOTTA</t>
  </si>
  <si>
    <t xml:space="preserve">2021.2-1460</t>
  </si>
  <si>
    <t xml:space="preserve">SE302</t>
  </si>
  <si>
    <t xml:space="preserve">MARIA ALEXANDRA DA SILVA MONTEIRO MUSTAFÁ</t>
  </si>
  <si>
    <t xml:space="preserve">2021.2-1461</t>
  </si>
  <si>
    <t xml:space="preserve">SE251</t>
  </si>
  <si>
    <t xml:space="preserve">PESQUISA EM SERVICO SOCIAL I</t>
  </si>
  <si>
    <t xml:space="preserve">ADILSON AQUINO SILVEIRA JUNIOR</t>
  </si>
  <si>
    <t xml:space="preserve">2021.2-1462</t>
  </si>
  <si>
    <t xml:space="preserve">SE391</t>
  </si>
  <si>
    <t xml:space="preserve">POLITICA DE SAÚDE NO BRASIL</t>
  </si>
  <si>
    <t xml:space="preserve">ANA CRISTINA DE SOUZA VIEIRA</t>
  </si>
  <si>
    <t xml:space="preserve">2021.2-1463</t>
  </si>
  <si>
    <t xml:space="preserve">SE212</t>
  </si>
  <si>
    <t xml:space="preserve">POLÍTICA SOCIAL 2</t>
  </si>
  <si>
    <t xml:space="preserve">JOSÉ WHELISSON BRITO DOS SANTOS</t>
  </si>
  <si>
    <t xml:space="preserve">2021.2-1464</t>
  </si>
  <si>
    <t xml:space="preserve">SE389</t>
  </si>
  <si>
    <t xml:space="preserve">OFICINA DE INSTRUMENTAL TECNICO EM SERVIÇO SOCIAL</t>
  </si>
  <si>
    <t xml:space="preserve">2021.2-1465</t>
  </si>
  <si>
    <t xml:space="preserve">IF1005</t>
  </si>
  <si>
    <t xml:space="preserve">SEMINÁRIO EM SI 4</t>
  </si>
  <si>
    <t xml:space="preserve">S0</t>
  </si>
  <si>
    <t xml:space="preserve">JÉSSYKA FLAVYANNE FERREIRA VILELA</t>
  </si>
  <si>
    <t xml:space="preserve">SISTEMAS DE INFORMAÇÃO - CIN</t>
  </si>
  <si>
    <t xml:space="preserve">2021.2-1466</t>
  </si>
  <si>
    <t xml:space="preserve">IF978</t>
  </si>
  <si>
    <t xml:space="preserve">GESTÃO DE PROCESSOS DE NEGÓCIO</t>
  </si>
  <si>
    <t xml:space="preserve">2021.2-1467</t>
  </si>
  <si>
    <t xml:space="preserve">IF987</t>
  </si>
  <si>
    <t xml:space="preserve">AUDITORIA E SEGURANÇA DE SISTEMAS DE INFORMAÇÃO</t>
  </si>
  <si>
    <t xml:space="preserve">S7</t>
  </si>
  <si>
    <t xml:space="preserve">CARLA TACIANA LIMA LOURENÇO SILVA SCHUENEMANN</t>
  </si>
  <si>
    <t xml:space="preserve">2021.2-1468</t>
  </si>
  <si>
    <t xml:space="preserve">IF973</t>
  </si>
  <si>
    <t xml:space="preserve">FUNDAMENTOS DE SISTEMAS DE INFORMAÇÃO</t>
  </si>
  <si>
    <t xml:space="preserve">HERMANO PERRELLI DE MOURA</t>
  </si>
  <si>
    <t xml:space="preserve">2021.2-1469</t>
  </si>
  <si>
    <t xml:space="preserve">IF1006</t>
  </si>
  <si>
    <t xml:space="preserve">TÓPICOS AVANÇADOS EM SI 3</t>
  </si>
  <si>
    <t xml:space="preserve">ALEX SANDRO GOMES</t>
  </si>
  <si>
    <t xml:space="preserve">2021.2-147</t>
  </si>
  <si>
    <t xml:space="preserve">JOSE DE SOUZA BRANDAO NETO</t>
  </si>
  <si>
    <t xml:space="preserve">2021.2-1470</t>
  </si>
  <si>
    <t xml:space="preserve">IF982</t>
  </si>
  <si>
    <t xml:space="preserve">GESTÃO DA INFORMAÇÃO E DO CONHECIMENTO</t>
  </si>
  <si>
    <t xml:space="preserve">ADIEL TEIXEIRA DE ALMEIDA FILHO</t>
  </si>
  <si>
    <t xml:space="preserve">2021.2-1471</t>
  </si>
  <si>
    <t xml:space="preserve">IF983</t>
  </si>
  <si>
    <t xml:space="preserve">SISTEMA DE APOIO À DECISÃO</t>
  </si>
  <si>
    <t xml:space="preserve">2021.2-1472</t>
  </si>
  <si>
    <t xml:space="preserve">3Z</t>
  </si>
  <si>
    <t xml:space="preserve">TERAPIA OCUPACIONAL - CCS</t>
  </si>
  <si>
    <t xml:space="preserve">2021.2-1473</t>
  </si>
  <si>
    <t xml:space="preserve">HT065 </t>
  </si>
  <si>
    <t xml:space="preserve">ELABORAÇÃO E AVALIAÇÃO DE PROJETOS TURÍSTICOS</t>
  </si>
  <si>
    <t xml:space="preserve">TF</t>
  </si>
  <si>
    <t xml:space="preserve">NATHALIA KOROSSY LEITE</t>
  </si>
  <si>
    <t xml:space="preserve">TURISMO - CCSA</t>
  </si>
  <si>
    <t xml:space="preserve">2021.2-1474</t>
  </si>
  <si>
    <t xml:space="preserve">HT040</t>
  </si>
  <si>
    <t xml:space="preserve">PLANEJAMENTO E ORGANIZAÇÃO DO TURISMO 1</t>
  </si>
  <si>
    <t xml:space="preserve">TD</t>
  </si>
  <si>
    <t xml:space="preserve">2021.2-1475</t>
  </si>
  <si>
    <t xml:space="preserve">HT073</t>
  </si>
  <si>
    <t xml:space="preserve">GESTÃO CULTURAL</t>
  </si>
  <si>
    <t xml:space="preserve">ISABELA ANDRADE DE LIMA MORAIS</t>
  </si>
  <si>
    <t xml:space="preserve">CG662</t>
  </si>
  <si>
    <t xml:space="preserve">ANÁLISE ESPACIAL DO TURISMO</t>
  </si>
  <si>
    <t xml:space="preserve">VANICE SANTIAGO FRAGOSO SELVA</t>
  </si>
  <si>
    <t xml:space="preserve">2021.2-1477</t>
  </si>
  <si>
    <t xml:space="preserve">HT075</t>
  </si>
  <si>
    <t xml:space="preserve">GESTÃO PÚBLICA DO TURISMO</t>
  </si>
  <si>
    <t xml:space="preserve">ITAMAR JOSÉ DIAS E CORDEIRO</t>
  </si>
  <si>
    <t xml:space="preserve">2021.2-1478</t>
  </si>
  <si>
    <t xml:space="preserve">CINF0005</t>
  </si>
  <si>
    <t xml:space="preserve">METODOLOGIA DO ENSINO DA MATEMÁTICA 2</t>
  </si>
  <si>
    <t xml:space="preserve">P5</t>
  </si>
  <si>
    <t xml:space="preserve">2021.2-1479</t>
  </si>
  <si>
    <t xml:space="preserve">EQ719</t>
  </si>
  <si>
    <t xml:space="preserve">EQUIPAMENTO DA INDUSTRIA QUÍMICA</t>
  </si>
  <si>
    <t xml:space="preserve">QA</t>
  </si>
  <si>
    <t xml:space="preserve">ENGENHARIA QUÍMICA - CTG</t>
  </si>
  <si>
    <t xml:space="preserve">2021.2-148</t>
  </si>
  <si>
    <t xml:space="preserve">2021.2-1480</t>
  </si>
  <si>
    <t xml:space="preserve">EQ715</t>
  </si>
  <si>
    <t xml:space="preserve">TERMODINÂMICA 2</t>
  </si>
  <si>
    <t xml:space="preserve">LEANDRO DANIELSKI</t>
  </si>
  <si>
    <t xml:space="preserve">2021.2-1481</t>
  </si>
  <si>
    <t xml:space="preserve">EQ663</t>
  </si>
  <si>
    <t xml:space="preserve">QUÍMICA GERAL E INORGÂNICA</t>
  </si>
  <si>
    <t xml:space="preserve">2021.2-1482</t>
  </si>
  <si>
    <t xml:space="preserve">QUIM0098</t>
  </si>
  <si>
    <t xml:space="preserve">FÍSICO QUÍMICA 2</t>
  </si>
  <si>
    <t xml:space="preserve">Q7</t>
  </si>
  <si>
    <t xml:space="preserve">JULIANA ANGEIRAS BATISTA DA SILVA</t>
  </si>
  <si>
    <t xml:space="preserve">QUÍMICA - LICENCIATURA - CAA</t>
  </si>
  <si>
    <t xml:space="preserve">2021.2-1483</t>
  </si>
  <si>
    <t xml:space="preserve">QUIM0110</t>
  </si>
  <si>
    <t xml:space="preserve">HISTÓRIA DA QUÍMICA</t>
  </si>
  <si>
    <t xml:space="preserve">Q9</t>
  </si>
  <si>
    <t xml:space="preserve">JOÃO ROBERTO RATIS TENÓRIO DA SILVA</t>
  </si>
  <si>
    <t xml:space="preserve">2021.2-1484</t>
  </si>
  <si>
    <t xml:space="preserve">QUIM0101</t>
  </si>
  <si>
    <t xml:space="preserve">METODOLOGIA DO ENSINO DE QUÍMICA 3</t>
  </si>
  <si>
    <t xml:space="preserve">Q8</t>
  </si>
  <si>
    <t xml:space="preserve">2021.2-1485</t>
  </si>
  <si>
    <t xml:space="preserve">ECON0008</t>
  </si>
  <si>
    <t xml:space="preserve">FORMAÇÃO ECONÔMICA DO BRASIL</t>
  </si>
  <si>
    <t xml:space="preserve">E4</t>
  </si>
  <si>
    <t xml:space="preserve">MARCIO MICELI MACIEL DE SOUSA</t>
  </si>
  <si>
    <t xml:space="preserve">CIÊNCIAS ECONÔMICAS - CAA</t>
  </si>
  <si>
    <t xml:space="preserve">2021.2-1486</t>
  </si>
  <si>
    <t xml:space="preserve">ECON0079</t>
  </si>
  <si>
    <t xml:space="preserve">MICROECONOMIA I</t>
  </si>
  <si>
    <t xml:space="preserve">E3</t>
  </si>
  <si>
    <t xml:space="preserve">MONALIZA DE OLIVEIRA FERREIRA</t>
  </si>
  <si>
    <t xml:space="preserve">2021.2-1487</t>
  </si>
  <si>
    <t xml:space="preserve">ECON0147</t>
  </si>
  <si>
    <t xml:space="preserve">ECONOMIA INTERNACIONAL I</t>
  </si>
  <si>
    <t xml:space="preserve">E6</t>
  </si>
  <si>
    <t xml:space="preserve">JOSÉ VALDECY GUIMARÃES JÚNIOR</t>
  </si>
  <si>
    <t xml:space="preserve">2021.2-1488</t>
  </si>
  <si>
    <t xml:space="preserve">ECON0084</t>
  </si>
  <si>
    <t xml:space="preserve">MACROECONOMIA III</t>
  </si>
  <si>
    <t xml:space="preserve">E5</t>
  </si>
  <si>
    <t xml:space="preserve">KLEBSON HUMBERTO DE LUCENA MOURA</t>
  </si>
  <si>
    <t xml:space="preserve">2021.2-1489</t>
  </si>
  <si>
    <t xml:space="preserve">ECON0015</t>
  </si>
  <si>
    <t xml:space="preserve">ECONOMETRIA</t>
  </si>
  <si>
    <t xml:space="preserve">2021.2-149</t>
  </si>
  <si>
    <t xml:space="preserve">AQ465</t>
  </si>
  <si>
    <t xml:space="preserve">CAPO DA ARQUITETURA URBANISMO E PAISAGISMO II</t>
  </si>
  <si>
    <t xml:space="preserve">2021.2-1490</t>
  </si>
  <si>
    <t xml:space="preserve">ECON0029</t>
  </si>
  <si>
    <t xml:space="preserve">ESTATÍSTICA ECONÔMICA E INTRODUÇÃO À ECONOMETRIA</t>
  </si>
  <si>
    <t xml:space="preserve">DANYELLE KARINE SANTOS BRANCO</t>
  </si>
  <si>
    <t xml:space="preserve">2021.2-1491</t>
  </si>
  <si>
    <t xml:space="preserve">ECON0081</t>
  </si>
  <si>
    <t xml:space="preserve">MICROECONOMIA II</t>
  </si>
  <si>
    <t xml:space="preserve">ANDREZA DANIELA PONTES LUCAS</t>
  </si>
  <si>
    <t xml:space="preserve">2021.2-1492</t>
  </si>
  <si>
    <t xml:space="preserve">ECON0083</t>
  </si>
  <si>
    <t xml:space="preserve">MICROECONOMIA III</t>
  </si>
  <si>
    <t xml:space="preserve">2021.2-1493</t>
  </si>
  <si>
    <t xml:space="preserve">LE736</t>
  </si>
  <si>
    <t xml:space="preserve">TEORIA DA LITERATURA I: FORMAÇÃO</t>
  </si>
  <si>
    <t xml:space="preserve">FLAVIANO MACIEL VIEIRA</t>
  </si>
  <si>
    <t xml:space="preserve">2021.2-1494</t>
  </si>
  <si>
    <t xml:space="preserve">LE823</t>
  </si>
  <si>
    <t xml:space="preserve">LITERATURA BRASILEIRA II: ROMANTISMO</t>
  </si>
  <si>
    <t xml:space="preserve">EDUARDO MELO FRANÇA</t>
  </si>
  <si>
    <t xml:space="preserve">2021.2-1495</t>
  </si>
  <si>
    <t xml:space="preserve">ANDRÉ DE SENA WANDERLEY</t>
  </si>
  <si>
    <t xml:space="preserve">2021.2-1496</t>
  </si>
  <si>
    <t xml:space="preserve">LE825</t>
  </si>
  <si>
    <t xml:space="preserve">LITERATURA BRASILEIRA IV: PRÉ-MODERNISMO E MODERNISMO</t>
  </si>
  <si>
    <t xml:space="preserve">2021.2-1497</t>
  </si>
  <si>
    <t xml:space="preserve">2021.2-1498</t>
  </si>
  <si>
    <t xml:space="preserve">LE827</t>
  </si>
  <si>
    <t xml:space="preserve">LITERATURA PORTUGUESA I: MEDIEVAL E RENASCENTISTA</t>
  </si>
  <si>
    <t xml:space="preserve">2021.2-1499</t>
  </si>
  <si>
    <t xml:space="preserve">JONAS JEFFERSON DE SOUZA LEITE</t>
  </si>
  <si>
    <t xml:space="preserve">2021.2-15</t>
  </si>
  <si>
    <t xml:space="preserve">ADMT0083</t>
  </si>
  <si>
    <t xml:space="preserve">INOVAÇÃO E EMPREENDIMENTOS</t>
  </si>
  <si>
    <t xml:space="preserve">T0</t>
  </si>
  <si>
    <t xml:space="preserve">2021.2-150</t>
  </si>
  <si>
    <t xml:space="preserve">2021.2-1500</t>
  </si>
  <si>
    <t xml:space="preserve">LE829</t>
  </si>
  <si>
    <t xml:space="preserve">LITERATURA PORTUGUESA III: ROMANTISMO, REALISMO E PARNASIANISMO</t>
  </si>
  <si>
    <t xml:space="preserve">2021.2-1501</t>
  </si>
  <si>
    <t xml:space="preserve">FÁBIO CAVALCANTE DE ANDRADE</t>
  </si>
  <si>
    <t xml:space="preserve">2021.2-1502</t>
  </si>
  <si>
    <t xml:space="preserve">LE741</t>
  </si>
  <si>
    <t xml:space="preserve">CULTURA BRASILEIRA I</t>
  </si>
  <si>
    <t xml:space="preserve">2021.2-1503</t>
  </si>
  <si>
    <t xml:space="preserve">2021.2-1504</t>
  </si>
  <si>
    <t xml:space="preserve">LE852</t>
  </si>
  <si>
    <t xml:space="preserve">METODOLOGIA DO ENSINO DE LITERATURA</t>
  </si>
  <si>
    <t xml:space="preserve">RAÍRA COSTA MAIA DE VASCONCELOS</t>
  </si>
  <si>
    <t xml:space="preserve">2021.2-1505</t>
  </si>
  <si>
    <t xml:space="preserve">CP051</t>
  </si>
  <si>
    <t xml:space="preserve">SEMINÁRIO TEMATICO EM RELAÇÕES INTERNACIONAIS II</t>
  </si>
  <si>
    <t xml:space="preserve">1K</t>
  </si>
  <si>
    <t xml:space="preserve">ANDREA QUIRINO STEINER</t>
  </si>
  <si>
    <t xml:space="preserve">CIÊNCIA POLÍTICA - CFCH</t>
  </si>
  <si>
    <t xml:space="preserve">2021.2-1506</t>
  </si>
  <si>
    <t xml:space="preserve">MA465</t>
  </si>
  <si>
    <t xml:space="preserve">GRAFOS E ALGORITMOS</t>
  </si>
  <si>
    <t xml:space="preserve">XE</t>
  </si>
  <si>
    <t xml:space="preserve">CLEIDE SOARES MARTINS</t>
  </si>
  <si>
    <t xml:space="preserve">2021.2-1507</t>
  </si>
  <si>
    <t xml:space="preserve">FA618</t>
  </si>
  <si>
    <t xml:space="preserve">TECNOLOGIA FARMACÊUTICA</t>
  </si>
  <si>
    <t xml:space="preserve">FA</t>
  </si>
  <si>
    <t xml:space="preserve">PEDRO JOSÉ ROLIM NETO</t>
  </si>
  <si>
    <t xml:space="preserve">FARMÁCIA - CCS</t>
  </si>
  <si>
    <t xml:space="preserve">2021.2-1508</t>
  </si>
  <si>
    <t xml:space="preserve">EF541</t>
  </si>
  <si>
    <t xml:space="preserve">VIVENCIAS DE EDUCACAO NA SAUDE DO TRABALHADOR</t>
  </si>
  <si>
    <t xml:space="preserve">VIVIANE</t>
  </si>
  <si>
    <t xml:space="preserve">ENFERMAGEM - CCS</t>
  </si>
  <si>
    <t xml:space="preserve">2021.2-1509</t>
  </si>
  <si>
    <t xml:space="preserve">EF540</t>
  </si>
  <si>
    <t xml:space="preserve">PROCESSO DE TRABALHO DE ENFERMAGEM</t>
  </si>
  <si>
    <t xml:space="preserve">TATIANE GUEDES</t>
  </si>
  <si>
    <t xml:space="preserve">2021.2-151</t>
  </si>
  <si>
    <t xml:space="preserve">2021.2-1510</t>
  </si>
  <si>
    <t xml:space="preserve">EF558</t>
  </si>
  <si>
    <t xml:space="preserve">PRÁTICAS INTEGRATIVAS E COMPLEMENTARES EM SAÚDE</t>
  </si>
  <si>
    <t xml:space="preserve">ELIANE MARIA RIBEIRO DE VASCONCELOS</t>
  </si>
  <si>
    <t xml:space="preserve">2021.2-1511</t>
  </si>
  <si>
    <t xml:space="preserve">MS418</t>
  </si>
  <si>
    <t xml:space="preserve">ORGANIZACAO DOS SISTEMAS DE SAUDE NO BRASIL</t>
  </si>
  <si>
    <t xml:space="preserve">ADRIANA FALANGOLA</t>
  </si>
  <si>
    <t xml:space="preserve">2021.2-1512</t>
  </si>
  <si>
    <t xml:space="preserve">EF259</t>
  </si>
  <si>
    <t xml:space="preserve">FARMACOLOGIA II</t>
  </si>
  <si>
    <t xml:space="preserve">FILIPE DUARTE</t>
  </si>
  <si>
    <t xml:space="preserve">2021.2-1513</t>
  </si>
  <si>
    <t xml:space="preserve">EF548</t>
  </si>
  <si>
    <t xml:space="preserve">ENFERMAGEM NA SAUDE DO ADULTO E IDOSO NA ATENCAO BASICA 1</t>
  </si>
  <si>
    <t xml:space="preserve">SHEILA COELHO</t>
  </si>
  <si>
    <t xml:space="preserve">2021.2-1514</t>
  </si>
  <si>
    <t xml:space="preserve">EF570</t>
  </si>
  <si>
    <t xml:space="preserve">SEMIOLOGIA PARA ENFERMAGEM 1</t>
  </si>
  <si>
    <t xml:space="preserve">2021.2-152</t>
  </si>
  <si>
    <t xml:space="preserve">2021.2-153</t>
  </si>
  <si>
    <t xml:space="preserve">AQ477</t>
  </si>
  <si>
    <t xml:space="preserve">CODA DA ARQUITETURA URBANISMO E PAISAGISMO III</t>
  </si>
  <si>
    <t xml:space="preserve">2021.2-1538</t>
  </si>
  <si>
    <t xml:space="preserve">MATM0041</t>
  </si>
  <si>
    <t xml:space="preserve">AVALIAÇÃO DE APRENDIZAGEM</t>
  </si>
  <si>
    <t xml:space="preserve">KÁTIA SILVA CUNHA</t>
  </si>
  <si>
    <t xml:space="preserve">MATEMÁTICA - LICENCIATURA - CAA</t>
  </si>
  <si>
    <t xml:space="preserve">2021.2-1539</t>
  </si>
  <si>
    <t xml:space="preserve">LE735</t>
  </si>
  <si>
    <t xml:space="preserve">LINGUÍSTICA I: FUNDAMENTOS TEÓRICOS</t>
  </si>
  <si>
    <t xml:space="preserve">ANTÔNIO CARLOS DOS SANTOS XAVIER</t>
  </si>
  <si>
    <t xml:space="preserve">2021.2-154</t>
  </si>
  <si>
    <t xml:space="preserve">2021.2-1540</t>
  </si>
  <si>
    <t xml:space="preserve">EDUC0174</t>
  </si>
  <si>
    <t xml:space="preserve">KATHARINE NINIVE PINTO SILVA</t>
  </si>
  <si>
    <t xml:space="preserve">2021.2-1541</t>
  </si>
  <si>
    <t xml:space="preserve">LE743</t>
  </si>
  <si>
    <t xml:space="preserve">LINGUÍSTICA III:LINGUÍSTICA APLICADA</t>
  </si>
  <si>
    <t xml:space="preserve">KARINA FALCONE DE AZEVEDO</t>
  </si>
  <si>
    <t xml:space="preserve">2021.2-1542</t>
  </si>
  <si>
    <t xml:space="preserve">FISC0099</t>
  </si>
  <si>
    <t xml:space="preserve">F6</t>
  </si>
  <si>
    <t xml:space="preserve">2021.2-1543</t>
  </si>
  <si>
    <t xml:space="preserve">2021.2-1544</t>
  </si>
  <si>
    <t xml:space="preserve">2021.2-1545</t>
  </si>
  <si>
    <t xml:space="preserve">2021.2-1546</t>
  </si>
  <si>
    <t xml:space="preserve">MATM0050</t>
  </si>
  <si>
    <t xml:space="preserve">ESTÁGIO 2</t>
  </si>
  <si>
    <t xml:space="preserve">EDELWEIS TAVARES</t>
  </si>
  <si>
    <t xml:space="preserve">2021.2-1547</t>
  </si>
  <si>
    <t xml:space="preserve">2021.2-1548</t>
  </si>
  <si>
    <t xml:space="preserve">MATM0046</t>
  </si>
  <si>
    <t xml:space="preserve">METODOLOGIA DOS ENSINO DE MATEMÁTICA II</t>
  </si>
  <si>
    <t xml:space="preserve">M6</t>
  </si>
  <si>
    <t xml:space="preserve">JAQUELINE APARECIDA FORATTO LIXANDRÃO SANTOS</t>
  </si>
  <si>
    <t xml:space="preserve">2021.2-1549</t>
  </si>
  <si>
    <t xml:space="preserve">LE742</t>
  </si>
  <si>
    <t xml:space="preserve">LINGUÍSTICA II: TEORIAS LINGUÍSTICAS</t>
  </si>
  <si>
    <t xml:space="preserve">EMANUEL CORDEIRO DA SILVA</t>
  </si>
  <si>
    <t xml:space="preserve">2021.2-155</t>
  </si>
  <si>
    <t xml:space="preserve">2021.2-1550</t>
  </si>
  <si>
    <t xml:space="preserve">MATM0067</t>
  </si>
  <si>
    <t xml:space="preserve">LABORATÓRIO DE MATEMÁTICA</t>
  </si>
  <si>
    <t xml:space="preserve">CRISTIANE DE ARIMATEA ROCHA</t>
  </si>
  <si>
    <t xml:space="preserve">2021.2-1551</t>
  </si>
  <si>
    <t xml:space="preserve">2021.2-1552</t>
  </si>
  <si>
    <t xml:space="preserve">MATM0029</t>
  </si>
  <si>
    <t xml:space="preserve">FUNDAMENTOS PSICOLÓGICOS DA EDUCAÇÃO 1</t>
  </si>
  <si>
    <t xml:space="preserve">ANNA LUIZA A R M OLIVEIRA</t>
  </si>
  <si>
    <t xml:space="preserve">2021.2-1553</t>
  </si>
  <si>
    <t xml:space="preserve">2021.2-1554</t>
  </si>
  <si>
    <t xml:space="preserve">2021.2-1555</t>
  </si>
  <si>
    <t xml:space="preserve">2021.2-1556</t>
  </si>
  <si>
    <t xml:space="preserve">2021.2-1557</t>
  </si>
  <si>
    <t xml:space="preserve">CLEBER ALVES DE ATAÍDE</t>
  </si>
  <si>
    <t xml:space="preserve">2021.2-1558</t>
  </si>
  <si>
    <t xml:space="preserve">2021.2-1559</t>
  </si>
  <si>
    <t xml:space="preserve">2021.2-156</t>
  </si>
  <si>
    <t xml:space="preserve">2021.2-1560</t>
  </si>
  <si>
    <t xml:space="preserve">ANCO MÁRCIO TENÓRIO VIEIRA</t>
  </si>
  <si>
    <t xml:space="preserve">2021.2-1561</t>
  </si>
  <si>
    <t xml:space="preserve">EP054</t>
  </si>
  <si>
    <t xml:space="preserve">GERENCIAMENTO DE RISCOS</t>
  </si>
  <si>
    <t xml:space="preserve">EP</t>
  </si>
  <si>
    <t xml:space="preserve">MARCELO HAZIN ALENCAR</t>
  </si>
  <si>
    <t xml:space="preserve">ENGENHARIA DE PRODUÇÃO - CTG</t>
  </si>
  <si>
    <t xml:space="preserve">2021.2-1562</t>
  </si>
  <si>
    <t xml:space="preserve">EP119</t>
  </si>
  <si>
    <t xml:space="preserve">ENGENHARIA DE SEGURANÇA DO TRABALHO</t>
  </si>
  <si>
    <t xml:space="preserve">JOAO MATEUS MARQUES DE SANTANA</t>
  </si>
  <si>
    <t xml:space="preserve">2021.2-1563</t>
  </si>
  <si>
    <t xml:space="preserve">EP015</t>
  </si>
  <si>
    <t xml:space="preserve">ESTRATÉGIA</t>
  </si>
  <si>
    <t xml:space="preserve">SUZANA DE FRANCA DANTAS DAHER</t>
  </si>
  <si>
    <t xml:space="preserve">2021.2-1564</t>
  </si>
  <si>
    <t xml:space="preserve">EP035</t>
  </si>
  <si>
    <t xml:space="preserve">ESTRATEGIA DE PRODUCAO</t>
  </si>
  <si>
    <t xml:space="preserve">LUCIA REIS PEIXOTO ROSELLI</t>
  </si>
  <si>
    <t xml:space="preserve">2021.2-1565</t>
  </si>
  <si>
    <t xml:space="preserve">EP115</t>
  </si>
  <si>
    <t xml:space="preserve">INFERÊNCIA ESTATÍSTICA</t>
  </si>
  <si>
    <t xml:space="preserve">RODRIGO JOSE PIRES FERREIRA</t>
  </si>
  <si>
    <t xml:space="preserve">2021.2-1566</t>
  </si>
  <si>
    <t xml:space="preserve">EP116</t>
  </si>
  <si>
    <t xml:space="preserve">METODOLOGIA DE PROJETO FINAL I</t>
  </si>
  <si>
    <t xml:space="preserve">LUCIANA HAZIN ALENCAR</t>
  </si>
  <si>
    <t xml:space="preserve">2021.2-1567</t>
  </si>
  <si>
    <t xml:space="preserve">EP117</t>
  </si>
  <si>
    <t xml:space="preserve">METODOLOGIA DE PROJETO FINAL II</t>
  </si>
  <si>
    <t xml:space="preserve">EDUARDA ASFORA FREJ</t>
  </si>
  <si>
    <t xml:space="preserve">2021.2-1568</t>
  </si>
  <si>
    <t xml:space="preserve">2021.2-1569</t>
  </si>
  <si>
    <t xml:space="preserve">EP089</t>
  </si>
  <si>
    <t xml:space="preserve">TÓPICOS ESPECIAIS EM ENGENHARIA DE PRODUÇÃO 7</t>
  </si>
  <si>
    <t xml:space="preserve">ISIS DIDIER LINS</t>
  </si>
  <si>
    <t xml:space="preserve">2021.2-157</t>
  </si>
  <si>
    <t xml:space="preserve">AQ469</t>
  </si>
  <si>
    <t xml:space="preserve">SEGNO DA ARQUITETURA URBANISMO E PAISAGISMO III</t>
  </si>
  <si>
    <t xml:space="preserve">2021.2-1570</t>
  </si>
  <si>
    <t xml:space="preserve">EP042</t>
  </si>
  <si>
    <t xml:space="preserve">ANALISE ECONOMICA E FINANCEIRA 1</t>
  </si>
  <si>
    <t xml:space="preserve">RAPHAEL HARRY FREDERICO RIBEIRO KRAMER*</t>
  </si>
  <si>
    <t xml:space="preserve">2021.2-1571</t>
  </si>
  <si>
    <t xml:space="preserve">EP025</t>
  </si>
  <si>
    <t xml:space="preserve">AUDITORIA DA QUALIDADE</t>
  </si>
  <si>
    <t xml:space="preserve">GISELE CRISTINA SENA DA SILVA</t>
  </si>
  <si>
    <t xml:space="preserve">2021.2-1572</t>
  </si>
  <si>
    <t xml:space="preserve">EP095</t>
  </si>
  <si>
    <t xml:space="preserve">GESTÃO DE RISCOS EM PROJETOS</t>
  </si>
  <si>
    <t xml:space="preserve">CAROLINE MARIA DE MIRANDA MOTA</t>
  </si>
  <si>
    <t xml:space="preserve">2021.2-1573</t>
  </si>
  <si>
    <t xml:space="preserve">EP029</t>
  </si>
  <si>
    <t xml:space="preserve">PROBABILIDADE PROCESSOS ESTOCASTICOS 1</t>
  </si>
  <si>
    <t xml:space="preserve">CRISTIANO ALEXANDRE VIRGINIO CAVALCANTE</t>
  </si>
  <si>
    <t xml:space="preserve">2021.2-1574</t>
  </si>
  <si>
    <t xml:space="preserve">ET317</t>
  </si>
  <si>
    <t xml:space="preserve">PROBABILIDADE E ESTATISTICA</t>
  </si>
  <si>
    <t xml:space="preserve">2021.2-1575</t>
  </si>
  <si>
    <t xml:space="preserve">EP021</t>
  </si>
  <si>
    <t xml:space="preserve">PROJETO FINAL DE CURSO</t>
  </si>
  <si>
    <t xml:space="preserve">ANA PAULA CABRAL SEIXAS COSTA</t>
  </si>
  <si>
    <t xml:space="preserve">2021.2-1576</t>
  </si>
  <si>
    <t xml:space="preserve">EP009</t>
  </si>
  <si>
    <t xml:space="preserve">GESTAO DA QUALIDADE</t>
  </si>
  <si>
    <t xml:space="preserve">DENISE DUMKE DE MEDEIROS</t>
  </si>
  <si>
    <t xml:space="preserve">2021.2-1577</t>
  </si>
  <si>
    <t xml:space="preserve">EP033</t>
  </si>
  <si>
    <t xml:space="preserve">LOGISTICA 2</t>
  </si>
  <si>
    <t xml:space="preserve">2021.2-1578</t>
  </si>
  <si>
    <t xml:space="preserve">EP017</t>
  </si>
  <si>
    <t xml:space="preserve">PESQUISA OPERACIONAL 1</t>
  </si>
  <si>
    <t xml:space="preserve">2021.2-1579</t>
  </si>
  <si>
    <t xml:space="preserve">EP120</t>
  </si>
  <si>
    <t xml:space="preserve">PROCESSOS INDUSTRIAIS 2</t>
  </si>
  <si>
    <t xml:space="preserve">2021.2-158</t>
  </si>
  <si>
    <t xml:space="preserve">2021.2-1580</t>
  </si>
  <si>
    <t xml:space="preserve">2021.2-1581</t>
  </si>
  <si>
    <t xml:space="preserve">EP107</t>
  </si>
  <si>
    <t xml:space="preserve">AVANÇOS EM SISTEMAS PRODUTIVOS</t>
  </si>
  <si>
    <t xml:space="preserve">2021.2-1582</t>
  </si>
  <si>
    <t xml:space="preserve">EP079</t>
  </si>
  <si>
    <t xml:space="preserve">MODELAGEM E ESTRUTURAÇÃO DE PROBLEMAS</t>
  </si>
  <si>
    <t xml:space="preserve">2021.2-1583</t>
  </si>
  <si>
    <t xml:space="preserve">EP073</t>
  </si>
  <si>
    <t xml:space="preserve">PESQUISA OPERACIONAL 2</t>
  </si>
  <si>
    <t xml:space="preserve">2021.2-1584</t>
  </si>
  <si>
    <t xml:space="preserve">EP087</t>
  </si>
  <si>
    <t xml:space="preserve">TÓPICOS ESPECIAIS EM ENGENHARIA DE PRODUÇÃO 5</t>
  </si>
  <si>
    <t xml:space="preserve">MARCIO JOSE DAS CHAGAS MOURA</t>
  </si>
  <si>
    <t xml:space="preserve">2021.2-1585</t>
  </si>
  <si>
    <t xml:space="preserve">EP110</t>
  </si>
  <si>
    <t xml:space="preserve">ESTUDOS DE CASOS EM SISTEMAS DE PRODUÇÃO</t>
  </si>
  <si>
    <t xml:space="preserve">2021.2-1586</t>
  </si>
  <si>
    <t xml:space="preserve">EP005</t>
  </si>
  <si>
    <t xml:space="preserve">GESTAO DA PRODUCAO 1</t>
  </si>
  <si>
    <t xml:space="preserve">2021.2-1587</t>
  </si>
  <si>
    <t xml:space="preserve">EP037</t>
  </si>
  <si>
    <t xml:space="preserve">GESTAO DA PRODUCAO 3</t>
  </si>
  <si>
    <t xml:space="preserve">2021.2-1588</t>
  </si>
  <si>
    <t xml:space="preserve">EP020</t>
  </si>
  <si>
    <t xml:space="preserve">PROCESSOS INDUSTRIAIS 4</t>
  </si>
  <si>
    <t xml:space="preserve">ALEXANDRE RAMALHO ALBERTI</t>
  </si>
  <si>
    <t xml:space="preserve">2021.2-1589</t>
  </si>
  <si>
    <t xml:space="preserve">EP004</t>
  </si>
  <si>
    <t xml:space="preserve">TEORIA DO TRABALHO</t>
  </si>
  <si>
    <t xml:space="preserve">2021.2-159</t>
  </si>
  <si>
    <t xml:space="preserve">2021.2-1590</t>
  </si>
  <si>
    <t xml:space="preserve">2021.2-1591</t>
  </si>
  <si>
    <t xml:space="preserve">EF553</t>
  </si>
  <si>
    <t xml:space="preserve">ENFERMAGEM EM SITUACOES CLINICAS E CIRURGICAS DO ADULTO E IDOSO</t>
  </si>
  <si>
    <t xml:space="preserve">CECILIA FRAZAO</t>
  </si>
  <si>
    <t xml:space="preserve">2021.2-16</t>
  </si>
  <si>
    <t xml:space="preserve">ADMT0003</t>
  </si>
  <si>
    <t xml:space="preserve">EMPREENDEDORISMO</t>
  </si>
  <si>
    <t xml:space="preserve">N8</t>
  </si>
  <si>
    <t xml:space="preserve">ELIENSON OLIVEIRA DAMASCENA</t>
  </si>
  <si>
    <t xml:space="preserve">2021.2-160</t>
  </si>
  <si>
    <t xml:space="preserve">2021.2-161</t>
  </si>
  <si>
    <t xml:space="preserve">AQ457</t>
  </si>
  <si>
    <t xml:space="preserve">PROJETO DE ARQUITETURA URBANISMO E PAISAGISMO IV</t>
  </si>
  <si>
    <t xml:space="preserve">LUIZ AMORIM</t>
  </si>
  <si>
    <t xml:space="preserve">2021.2-162</t>
  </si>
  <si>
    <t xml:space="preserve">MARCO ANTONIO GIL BORSOI</t>
  </si>
  <si>
    <t xml:space="preserve">2021.2-163</t>
  </si>
  <si>
    <t xml:space="preserve">2021.2-164</t>
  </si>
  <si>
    <t xml:space="preserve">JULIETA LEITE</t>
  </si>
  <si>
    <t xml:space="preserve">2021.2-165</t>
  </si>
  <si>
    <t xml:space="preserve">AQ478</t>
  </si>
  <si>
    <t xml:space="preserve">CODA DA ARQUITETURA URBANISMO E PAISAGISMO IV</t>
  </si>
  <si>
    <t xml:space="preserve">2021.2-166</t>
  </si>
  <si>
    <t xml:space="preserve">2021.2-167</t>
  </si>
  <si>
    <t xml:space="preserve">2021.2-168</t>
  </si>
  <si>
    <t xml:space="preserve">2021.2-169</t>
  </si>
  <si>
    <t xml:space="preserve">AQ470</t>
  </si>
  <si>
    <t xml:space="preserve">SEGNO DA ARQUITETURA URBANISMO E PAISAGISMO IV</t>
  </si>
  <si>
    <t xml:space="preserve">2021.2-17</t>
  </si>
  <si>
    <t xml:space="preserve">ADMT0063</t>
  </si>
  <si>
    <t xml:space="preserve">GESTÃO SUSTENTÁVEL</t>
  </si>
  <si>
    <t xml:space="preserve">M9</t>
  </si>
  <si>
    <t xml:space="preserve">JOÃO HENRIQUES DE SOUSA JÚNIOR</t>
  </si>
  <si>
    <t xml:space="preserve">2021.2-170</t>
  </si>
  <si>
    <t xml:space="preserve">2021.2-171</t>
  </si>
  <si>
    <t xml:space="preserve">2021.2-172</t>
  </si>
  <si>
    <t xml:space="preserve">2021.2-173</t>
  </si>
  <si>
    <t xml:space="preserve">AQ458</t>
  </si>
  <si>
    <t xml:space="preserve">PROJETO DE ARQUITETURA URBANISMO E PAISAGISMO V</t>
  </si>
  <si>
    <t xml:space="preserve">LUCIANO LACERDA MEDINA</t>
  </si>
  <si>
    <t xml:space="preserve">2021.2-174</t>
  </si>
  <si>
    <t xml:space="preserve">IZABELLA GALERA</t>
  </si>
  <si>
    <t xml:space="preserve">2021.2-175</t>
  </si>
  <si>
    <t xml:space="preserve">FABIANO DINIZ</t>
  </si>
  <si>
    <t xml:space="preserve">2021.2-176</t>
  </si>
  <si>
    <t xml:space="preserve">ONILDA GOMES BEZERRA</t>
  </si>
  <si>
    <t xml:space="preserve">2021.2-177</t>
  </si>
  <si>
    <t xml:space="preserve">AQ466</t>
  </si>
  <si>
    <t xml:space="preserve">CAPO DA ARQUITETURA URBANISMO E PAISAGISMO III</t>
  </si>
  <si>
    <t xml:space="preserve">2021.2-178</t>
  </si>
  <si>
    <t xml:space="preserve">2021.2-179</t>
  </si>
  <si>
    <t xml:space="preserve">2021.2-18</t>
  </si>
  <si>
    <t xml:space="preserve">AD416</t>
  </si>
  <si>
    <t xml:space="preserve">ÉTICA E FILOSOFIA PARA O ADMINISTRADOR</t>
  </si>
  <si>
    <t xml:space="preserve">1A</t>
  </si>
  <si>
    <t xml:space="preserve">SÉRGIO CARVALHO BENÍCIO DE MELLO</t>
  </si>
  <si>
    <t xml:space="preserve">ADMINISTRAÇÃO - CCSA</t>
  </si>
  <si>
    <t xml:space="preserve">2021.2-180</t>
  </si>
  <si>
    <t xml:space="preserve">2021.2-181</t>
  </si>
  <si>
    <t xml:space="preserve">AQ479</t>
  </si>
  <si>
    <t xml:space="preserve">CODA DA ARQUITETURA URBANISMO E PAISAGISMO V</t>
  </si>
  <si>
    <t xml:space="preserve">2021.2-182</t>
  </si>
  <si>
    <t xml:space="preserve">2021.2-183</t>
  </si>
  <si>
    <t xml:space="preserve">2021.2-184</t>
  </si>
  <si>
    <t xml:space="preserve">2021.2-185</t>
  </si>
  <si>
    <t xml:space="preserve">AQ471</t>
  </si>
  <si>
    <t xml:space="preserve">SEGNO DA ARQUITETURA URBANISMO E PAISAGISMO V</t>
  </si>
  <si>
    <t xml:space="preserve">2021.2-186</t>
  </si>
  <si>
    <t xml:space="preserve">2021.2-187</t>
  </si>
  <si>
    <t xml:space="preserve">2021.2-188</t>
  </si>
  <si>
    <t xml:space="preserve">2021.2-189</t>
  </si>
  <si>
    <t xml:space="preserve">AQ459</t>
  </si>
  <si>
    <t xml:space="preserve">PROJETO DE ARQUITETURA URBANISMO E PAISAGISMO VI</t>
  </si>
  <si>
    <t xml:space="preserve">LIVIA MORAIS NOBREGA</t>
  </si>
  <si>
    <t xml:space="preserve">2021.2-19</t>
  </si>
  <si>
    <t xml:space="preserve">AD001</t>
  </si>
  <si>
    <t xml:space="preserve">INTRODUÇÃO À ADMINISTRAÇÃO</t>
  </si>
  <si>
    <t xml:space="preserve">DÉBORA COUTINHO PASCHOAL DOURADO</t>
  </si>
  <si>
    <t xml:space="preserve">2021.2-190</t>
  </si>
  <si>
    <t xml:space="preserve">RISALE NEVES ALMEIDA</t>
  </si>
  <si>
    <t xml:space="preserve">2021.2-191</t>
  </si>
  <si>
    <t xml:space="preserve">2021.2-192</t>
  </si>
  <si>
    <t xml:space="preserve">2021.2-193</t>
  </si>
  <si>
    <t xml:space="preserve">AQ480</t>
  </si>
  <si>
    <t xml:space="preserve">CODA DA ARQUITETURA URBANISMO E PAISAGISMO VI</t>
  </si>
  <si>
    <t xml:space="preserve">2021.2-194</t>
  </si>
  <si>
    <t xml:space="preserve">2021.2-195</t>
  </si>
  <si>
    <t xml:space="preserve">2021.2-196</t>
  </si>
  <si>
    <t xml:space="preserve">2021.2-197</t>
  </si>
  <si>
    <t xml:space="preserve">AQ472</t>
  </si>
  <si>
    <t xml:space="preserve">SEGNO DA ARQUITETURA URBANISMO E PAISAGISMO VI</t>
  </si>
  <si>
    <t xml:space="preserve">2021.2-198</t>
  </si>
  <si>
    <t xml:space="preserve">2021.2-199</t>
  </si>
  <si>
    <t xml:space="preserve">2021.2-2</t>
  </si>
  <si>
    <t xml:space="preserve">ADMT0007</t>
  </si>
  <si>
    <t xml:space="preserve">COMPORTAMENTO ORGANIZACIONAL</t>
  </si>
  <si>
    <t xml:space="preserve">2021.2-20</t>
  </si>
  <si>
    <t xml:space="preserve">AD419</t>
  </si>
  <si>
    <t xml:space="preserve">ADMINISTRAÇÃO PÚBLICA</t>
  </si>
  <si>
    <t xml:space="preserve">3A</t>
  </si>
  <si>
    <t xml:space="preserve">JACKELINE AMANTINO DE ANDRADE</t>
  </si>
  <si>
    <t xml:space="preserve">2021.2-200</t>
  </si>
  <si>
    <t xml:space="preserve">2021.2-201</t>
  </si>
  <si>
    <t xml:space="preserve">AQ460</t>
  </si>
  <si>
    <t xml:space="preserve">PROJETO DE ARQUITETURA URBANISMO E PAISAGISMO VII</t>
  </si>
  <si>
    <t xml:space="preserve">2021.2-202</t>
  </si>
  <si>
    <t xml:space="preserve">2021.2-203</t>
  </si>
  <si>
    <t xml:space="preserve">RICARDO BONILLA</t>
  </si>
  <si>
    <t xml:space="preserve">2021.2-204</t>
  </si>
  <si>
    <t xml:space="preserve">ANA RITA SÁ CARNEIRO</t>
  </si>
  <si>
    <t xml:space="preserve">2021.2-205</t>
  </si>
  <si>
    <t xml:space="preserve">AQ467</t>
  </si>
  <si>
    <t xml:space="preserve">CAPO DA ARQUITETURA URBANISMO E PAISAGISMO IV</t>
  </si>
  <si>
    <t xml:space="preserve">2021.2-206</t>
  </si>
  <si>
    <t xml:space="preserve">2021.2-207</t>
  </si>
  <si>
    <t xml:space="preserve">2021.2-208</t>
  </si>
  <si>
    <t xml:space="preserve">2021.2-209</t>
  </si>
  <si>
    <t xml:space="preserve">AQ481</t>
  </si>
  <si>
    <t xml:space="preserve">CODA DA ARQUITETURA URBANISMO E PAISAGISMO VII</t>
  </si>
  <si>
    <t xml:space="preserve">2021.2-21</t>
  </si>
  <si>
    <t xml:space="preserve">AD423</t>
  </si>
  <si>
    <t xml:space="preserve">FINANÇAS I</t>
  </si>
  <si>
    <t xml:space="preserve">JOSÉTE FLORENCIO DOS SANTOS</t>
  </si>
  <si>
    <t xml:space="preserve">2021.2-210</t>
  </si>
  <si>
    <t xml:space="preserve">2021.2-211</t>
  </si>
  <si>
    <t xml:space="preserve">2021.2-212</t>
  </si>
  <si>
    <t xml:space="preserve">2021.2-213</t>
  </si>
  <si>
    <t xml:space="preserve">AQ473</t>
  </si>
  <si>
    <t xml:space="preserve">SEGNO DA ARQUITETURA URBANISMO E PAISAGISMO VII</t>
  </si>
  <si>
    <t xml:space="preserve">2021.2-214</t>
  </si>
  <si>
    <t xml:space="preserve">2021.2-215</t>
  </si>
  <si>
    <t xml:space="preserve">2021.2-216</t>
  </si>
  <si>
    <t xml:space="preserve">2021.2-217</t>
  </si>
  <si>
    <t xml:space="preserve">AQ461</t>
  </si>
  <si>
    <t xml:space="preserve">PROJETO DE ARQUITETURA URBANISMO E PAISAGISMO VIII</t>
  </si>
  <si>
    <t xml:space="preserve">MARIA DE JESUS BRITTO LEITE</t>
  </si>
  <si>
    <t xml:space="preserve">2021.2-218</t>
  </si>
  <si>
    <t xml:space="preserve">PAULO RAPOSO DE A NDRADE</t>
  </si>
  <si>
    <t xml:space="preserve">2021.2-219</t>
  </si>
  <si>
    <t xml:space="preserve">ROBERTO ANTONIO DANTAS DE ARAUJO</t>
  </si>
  <si>
    <t xml:space="preserve">2021.2-22</t>
  </si>
  <si>
    <t xml:space="preserve">AD422</t>
  </si>
  <si>
    <t xml:space="preserve">GESTÃO E INOVAÇÃO TECNOLÓGICA</t>
  </si>
  <si>
    <t xml:space="preserve">FERNANDO GOMES DE PAIVA JÚNIOR</t>
  </si>
  <si>
    <t xml:space="preserve">2021.2-220</t>
  </si>
  <si>
    <t xml:space="preserve">LUIZ GOES VIEIRA FILHO</t>
  </si>
  <si>
    <t xml:space="preserve">2021.2-221</t>
  </si>
  <si>
    <t xml:space="preserve">AQ482</t>
  </si>
  <si>
    <t xml:space="preserve">CODA DA ARQUITETURA URBANISMO E PAISAGISMO VIII</t>
  </si>
  <si>
    <t xml:space="preserve">2021.2-222</t>
  </si>
  <si>
    <t xml:space="preserve">2021.2-223</t>
  </si>
  <si>
    <t xml:space="preserve">2021.2-224</t>
  </si>
  <si>
    <t xml:space="preserve">2021.2-225</t>
  </si>
  <si>
    <t xml:space="preserve">AQ474</t>
  </si>
  <si>
    <t xml:space="preserve">SEGNO DA ARQUITETURA URBANISMO E PAISAGISMO VIII</t>
  </si>
  <si>
    <t xml:space="preserve">2021.2-226</t>
  </si>
  <si>
    <t xml:space="preserve">2021.2-227</t>
  </si>
  <si>
    <t xml:space="preserve">2021.2-228</t>
  </si>
  <si>
    <t xml:space="preserve">2021.2-229</t>
  </si>
  <si>
    <t xml:space="preserve">AQ495</t>
  </si>
  <si>
    <t xml:space="preserve">PROJETO DE INTERIORES I</t>
  </si>
  <si>
    <t xml:space="preserve">2021.2-23</t>
  </si>
  <si>
    <t xml:space="preserve">5N</t>
  </si>
  <si>
    <t xml:space="preserve">HENRIQUE CÉSAR MUZZIO DE PAIVA BARROSO</t>
  </si>
  <si>
    <t xml:space="preserve">2021.2-230</t>
  </si>
  <si>
    <t xml:space="preserve">AQ496</t>
  </si>
  <si>
    <t xml:space="preserve">PROJETO DE INTERIORES II</t>
  </si>
  <si>
    <t xml:space="preserve">RENATA CALDAS</t>
  </si>
  <si>
    <t xml:space="preserve">2021.2-231</t>
  </si>
  <si>
    <t xml:space="preserve">IN791</t>
  </si>
  <si>
    <t xml:space="preserve">SISTEMAS INFRA-ESTRUTURAIS</t>
  </si>
  <si>
    <t xml:space="preserve">RONALD FERNANDO ALBUQUERQUE VASCONCELOS</t>
  </si>
  <si>
    <t xml:space="preserve">2021.2-232</t>
  </si>
  <si>
    <t xml:space="preserve">TASSIA DOS ANJOS TENORIO DE MELO</t>
  </si>
  <si>
    <t xml:space="preserve">2021.2-233</t>
  </si>
  <si>
    <t xml:space="preserve">AQ521</t>
  </si>
  <si>
    <t xml:space="preserve">TÉCNICAS RETROSPECTIVAS</t>
  </si>
  <si>
    <t xml:space="preserve">2021.2-234</t>
  </si>
  <si>
    <t xml:space="preserve">IN773</t>
  </si>
  <si>
    <t xml:space="preserve">TECTÔNICA I</t>
  </si>
  <si>
    <t xml:space="preserve">LARISSA MARIA ARGOLLO DE ARRUDA FALCAO</t>
  </si>
  <si>
    <t xml:space="preserve">2021.2-235</t>
  </si>
  <si>
    <t xml:space="preserve">IN774</t>
  </si>
  <si>
    <t xml:space="preserve">TECTÔNICA II</t>
  </si>
  <si>
    <t xml:space="preserve">MARIA LUIZA MACEDO XAVIER DE FREITAS</t>
  </si>
  <si>
    <t xml:space="preserve">2021.2-236</t>
  </si>
  <si>
    <t xml:space="preserve">IN781</t>
  </si>
  <si>
    <t xml:space="preserve">TECTÔNICA III</t>
  </si>
  <si>
    <t xml:space="preserve">2021.2-237</t>
  </si>
  <si>
    <t xml:space="preserve">IN782</t>
  </si>
  <si>
    <t xml:space="preserve">TECTÔNICA IV</t>
  </si>
  <si>
    <t xml:space="preserve">2021.2-238</t>
  </si>
  <si>
    <t xml:space="preserve">IN783</t>
  </si>
  <si>
    <t xml:space="preserve">TECTÔNICA V</t>
  </si>
  <si>
    <t xml:space="preserve">2021.2-239</t>
  </si>
  <si>
    <t xml:space="preserve">IN784</t>
  </si>
  <si>
    <t xml:space="preserve">TECTÔNICA VI</t>
  </si>
  <si>
    <t xml:space="preserve">2021.2-24</t>
  </si>
  <si>
    <t xml:space="preserve">AD301</t>
  </si>
  <si>
    <t xml:space="preserve">MARKETING I</t>
  </si>
  <si>
    <t xml:space="preserve">ANDRÉ LUIZ MARANHÃO DE SOUZA LEÃO</t>
  </si>
  <si>
    <t xml:space="preserve">2021.2-240</t>
  </si>
  <si>
    <t xml:space="preserve">IN785</t>
  </si>
  <si>
    <t xml:space="preserve">TECTÔNICA VII</t>
  </si>
  <si>
    <t xml:space="preserve">2021.2-241</t>
  </si>
  <si>
    <t xml:space="preserve">IN786</t>
  </si>
  <si>
    <t xml:space="preserve">TECTÔNICA VIII</t>
  </si>
  <si>
    <t xml:space="preserve">2021.2-242</t>
  </si>
  <si>
    <t xml:space="preserve">AQ441</t>
  </si>
  <si>
    <t xml:space="preserve">TEORIA DA ARQUITETURA URBANISMO E PAISAGISMO I</t>
  </si>
  <si>
    <t xml:space="preserve">FERNANDO DINIZ MOREIRA</t>
  </si>
  <si>
    <t xml:space="preserve">2021.2-243</t>
  </si>
  <si>
    <t xml:space="preserve">AQ442</t>
  </si>
  <si>
    <t xml:space="preserve">TEORIA DA ARQUITETURA URBANISMO E PAISAGISMO II</t>
  </si>
  <si>
    <t xml:space="preserve">2021.2-244</t>
  </si>
  <si>
    <t xml:space="preserve">AQ502</t>
  </si>
  <si>
    <t xml:space="preserve">TEORIA DA ARQUITETURA URBANISMO E PAISAGISMO III</t>
  </si>
  <si>
    <t xml:space="preserve">GUILAH NASLAVSKY</t>
  </si>
  <si>
    <t xml:space="preserve">2021.2-245</t>
  </si>
  <si>
    <t xml:space="preserve">AQ503</t>
  </si>
  <si>
    <t xml:space="preserve">TEORIA DA ARQUITETURA URBANISMO E PAISAGISMO IV</t>
  </si>
  <si>
    <t xml:space="preserve">RENATA CAMPELLO CABRAL</t>
  </si>
  <si>
    <t xml:space="preserve">2021.2-246</t>
  </si>
  <si>
    <t xml:space="preserve">AQ556</t>
  </si>
  <si>
    <t xml:space="preserve">TEORIA DE ARQUITETURA URBANISMO E PAISAGISMO V</t>
  </si>
  <si>
    <t xml:space="preserve">2021.2-247</t>
  </si>
  <si>
    <t xml:space="preserve">AQ505</t>
  </si>
  <si>
    <t xml:space="preserve">TEORIA DA ARQUITETURA URBANISMO E PAISAGISMO VI</t>
  </si>
  <si>
    <t xml:space="preserve">2021.2-248</t>
  </si>
  <si>
    <t xml:space="preserve">AQ506</t>
  </si>
  <si>
    <t xml:space="preserve">TEORIA DA ARQUITETURA URBANISMO E PAISAGISMO VII</t>
  </si>
  <si>
    <t xml:space="preserve">2021.2-249</t>
  </si>
  <si>
    <t xml:space="preserve">AQ504</t>
  </si>
  <si>
    <t xml:space="preserve">TEORIA DE ARQUITETURA URBANISMO E PAISAGISMO VIII</t>
  </si>
  <si>
    <t xml:space="preserve">NATALIA MIRANDA VIEIRA DE ARAUJO</t>
  </si>
  <si>
    <t xml:space="preserve">2021.2-25</t>
  </si>
  <si>
    <t xml:space="preserve">6N</t>
  </si>
  <si>
    <t xml:space="preserve">JOSÉ ROBERTO FERREIRA GUERRA</t>
  </si>
  <si>
    <t xml:space="preserve">2021.2-250</t>
  </si>
  <si>
    <t xml:space="preserve">AQ570</t>
  </si>
  <si>
    <t xml:space="preserve">TÓPICOS ESPECIAIS EM ESTUDO SÓCIO-ECONÔMI COS E AMBIENTAIS 3A</t>
  </si>
  <si>
    <t xml:space="preserve">2021.2-251</t>
  </si>
  <si>
    <t xml:space="preserve">EG433</t>
  </si>
  <si>
    <t xml:space="preserve">TÓPICO ESPECIAL EM GEOMETRIA 2D I</t>
  </si>
  <si>
    <t xml:space="preserve">ANA CLAUDIA ROCHA CAVALCANTI</t>
  </si>
  <si>
    <t xml:space="preserve">2021.2-252</t>
  </si>
  <si>
    <t xml:space="preserve">FLAVIO ANTONIO MIRANDA DE SOUZA</t>
  </si>
  <si>
    <t xml:space="preserve">2021.2-253</t>
  </si>
  <si>
    <t xml:space="preserve">THACIANA CAROLINE BELARMINO FERREIRA</t>
  </si>
  <si>
    <t xml:space="preserve">2021.2-254</t>
  </si>
  <si>
    <t xml:space="preserve">VINICIUS ALBUQUERQUE FULGÊNCIO</t>
  </si>
  <si>
    <t xml:space="preserve">2021.2-255</t>
  </si>
  <si>
    <t xml:space="preserve">EG438</t>
  </si>
  <si>
    <t xml:space="preserve">TÓPICO ESPECIAL EM GEOMETRIA 2D III</t>
  </si>
  <si>
    <t xml:space="preserve">MAX LIRA VERAS XAVIER DE ANDRADE</t>
  </si>
  <si>
    <t xml:space="preserve">2021.2-256</t>
  </si>
  <si>
    <t xml:space="preserve">LETICIA TEIXEIRA MENDES</t>
  </si>
  <si>
    <t xml:space="preserve">2021.2-257</t>
  </si>
  <si>
    <t xml:space="preserve">EG436</t>
  </si>
  <si>
    <t xml:space="preserve">TÓPICO ESPECIAL EM GEOMETRIA 3D II</t>
  </si>
  <si>
    <t xml:space="preserve">CRISTIANA MARIA SOBRAL GRIZ</t>
  </si>
  <si>
    <t xml:space="preserve">2021.2-258</t>
  </si>
  <si>
    <t xml:space="preserve">2021.2-259</t>
  </si>
  <si>
    <t xml:space="preserve">EG434</t>
  </si>
  <si>
    <t xml:space="preserve">TÓPICOS ESPECIAIS E GEOMETRIA 3D I</t>
  </si>
  <si>
    <t xml:space="preserve">2021.2-26</t>
  </si>
  <si>
    <t xml:space="preserve">AD427</t>
  </si>
  <si>
    <t xml:space="preserve">GOVERNANÇA E RSAE</t>
  </si>
  <si>
    <t xml:space="preserve">CARLA REGINA PASA GÓMEZ</t>
  </si>
  <si>
    <t xml:space="preserve">2021.2-260</t>
  </si>
  <si>
    <t xml:space="preserve">2021.2-261</t>
  </si>
  <si>
    <t xml:space="preserve">EG470</t>
  </si>
  <si>
    <t xml:space="preserve">TÓPICOS ESPECIAIS EM GEOMETRIA 2D IV</t>
  </si>
  <si>
    <t xml:space="preserve">2021.2-262</t>
  </si>
  <si>
    <t xml:space="preserve">EG469</t>
  </si>
  <si>
    <t xml:space="preserve">TÓPICOS ESPECIAIS EM GEOMETRIA GRÁFICA 3D III</t>
  </si>
  <si>
    <t xml:space="preserve">MARIANA SILVA ROSSIN</t>
  </si>
  <si>
    <t xml:space="preserve">2021.2-263</t>
  </si>
  <si>
    <t xml:space="preserve">2021.2-264</t>
  </si>
  <si>
    <t xml:space="preserve">AQ549</t>
  </si>
  <si>
    <t xml:space="preserve">TÓPICOS ESPECIAIS EM HISTÓRIA DA ARQUITETURA URBANISMO E PAISAGISMO II</t>
  </si>
  <si>
    <t xml:space="preserve">2021.2-265</t>
  </si>
  <si>
    <t xml:space="preserve">AQ455</t>
  </si>
  <si>
    <t xml:space="preserve">TÓPICOS ESPECIAIS EM INFORMÁTICA APLICADA A ARQUITETURA URBANISMO E PAISAGISMO I</t>
  </si>
  <si>
    <t xml:space="preserve">ALEXANDRE BRAZ DE MACEDO</t>
  </si>
  <si>
    <t xml:space="preserve">2021.2-266</t>
  </si>
  <si>
    <t xml:space="preserve">AQ529</t>
  </si>
  <si>
    <t xml:space="preserve">TÓPICOS ESPECIAIS EM INFORMÁTICA APLICADA À ARQUITETURA URBANISMO E PAISAGISMO II</t>
  </si>
  <si>
    <t xml:space="preserve">2021.2-267</t>
  </si>
  <si>
    <t xml:space="preserve">2021.2-268</t>
  </si>
  <si>
    <t xml:space="preserve">ANDIARA VALENTINA DE FREITAS E LOPES</t>
  </si>
  <si>
    <t xml:space="preserve">2021.2-269</t>
  </si>
  <si>
    <t xml:space="preserve">AQ530</t>
  </si>
  <si>
    <t xml:space="preserve">TÓPICOS ESPECIAIS EM INFORMÁTICA APLICADA À ARQUITETURA URBANISMO E PAISAGISMO III</t>
  </si>
  <si>
    <t xml:space="preserve">2021.2-27</t>
  </si>
  <si>
    <t xml:space="preserve">AD290</t>
  </si>
  <si>
    <t xml:space="preserve">SISTEMAS DE INFORMAÇÃO</t>
  </si>
  <si>
    <t xml:space="preserve">JAIRO SIMIÃO DORNELAS</t>
  </si>
  <si>
    <t xml:space="preserve">2021.2-270</t>
  </si>
  <si>
    <t xml:space="preserve">AQ564</t>
  </si>
  <si>
    <t xml:space="preserve">TÓPICOS ESPECIAIS EM PLANEJAMENTO URBANO E REGIONAL 1A</t>
  </si>
  <si>
    <t xml:space="preserve">IANA LUDERMIR BERNARDINO</t>
  </si>
  <si>
    <t xml:space="preserve">2021.2-271</t>
  </si>
  <si>
    <t xml:space="preserve">AQ571</t>
  </si>
  <si>
    <t xml:space="preserve">TÓPICOS ESPECIAIS EM TÉCNICAS RETROSPECTIVAS I</t>
  </si>
  <si>
    <t xml:space="preserve">2021.2-272</t>
  </si>
  <si>
    <t xml:space="preserve">AQ558</t>
  </si>
  <si>
    <t xml:space="preserve">TÓPICOS ESPECIAIS EM TECTÔNICA 6 - O USO DE ROCHA NA ARQUITETURA</t>
  </si>
  <si>
    <t xml:space="preserve">2021.2-273</t>
  </si>
  <si>
    <t xml:space="preserve">IN796</t>
  </si>
  <si>
    <t xml:space="preserve">TÓPICOS ESPECIAIS EM TECTÔNICA I</t>
  </si>
  <si>
    <t xml:space="preserve">2021.2-274</t>
  </si>
  <si>
    <t xml:space="preserve">AQ553</t>
  </si>
  <si>
    <t xml:space="preserve">TÓPICOS ESPECIAIS EM TEORIA DA ARQUITETURA URBANISMO E PAISAGISMO III</t>
  </si>
  <si>
    <t xml:space="preserve">2021.2-275</t>
  </si>
  <si>
    <t xml:space="preserve">CA462</t>
  </si>
  <si>
    <t xml:space="preserve">TOPOGRAFIA/CARTOGRAFIA</t>
  </si>
  <si>
    <t xml:space="preserve">LIGIA ALBUQUERQUE DE ALCANTARA FERREIRA</t>
  </si>
  <si>
    <t xml:space="preserve">2021.2-276</t>
  </si>
  <si>
    <t xml:space="preserve">KAROLINE PAES JAMUR</t>
  </si>
  <si>
    <t xml:space="preserve">2021.2-277</t>
  </si>
  <si>
    <t xml:space="preserve">BI598</t>
  </si>
  <si>
    <t xml:space="preserve">LINGUAGENS DOCUMENTÁRIAS ALFABETICO-HIERÁRQUICAS</t>
  </si>
  <si>
    <t xml:space="preserve">4C</t>
  </si>
  <si>
    <t xml:space="preserve">FÁBIO ASSIS PINHO</t>
  </si>
  <si>
    <t xml:space="preserve">BIBLIOTECONOMIA - CAC</t>
  </si>
  <si>
    <t xml:space="preserve">2021.2-278</t>
  </si>
  <si>
    <t xml:space="preserve">BI612</t>
  </si>
  <si>
    <t xml:space="preserve">REPRESENTAÇÃO DESCRITIVA 1</t>
  </si>
  <si>
    <t xml:space="preserve">4E</t>
  </si>
  <si>
    <t xml:space="preserve">ANNA ELIZABETH GALVÃO COUTINHO CORREIA</t>
  </si>
  <si>
    <t xml:space="preserve">2021.2-279</t>
  </si>
  <si>
    <t xml:space="preserve">4F</t>
  </si>
  <si>
    <t xml:space="preserve">VILDEANE DA ROCHA BORBA</t>
  </si>
  <si>
    <t xml:space="preserve">2021.2-28</t>
  </si>
  <si>
    <t xml:space="preserve">IN0150</t>
  </si>
  <si>
    <t xml:space="preserve">SOCIAL BUSINESS</t>
  </si>
  <si>
    <t xml:space="preserve">8A</t>
  </si>
  <si>
    <t xml:space="preserve">2021.2-280</t>
  </si>
  <si>
    <t xml:space="preserve">BI614</t>
  </si>
  <si>
    <t xml:space="preserve">SERVIÇOS DE REFERÊNCIA E INFORMAÇÃO</t>
  </si>
  <si>
    <t xml:space="preserve">6B</t>
  </si>
  <si>
    <t xml:space="preserve">SONIA AGUIAR CRUZ-RIASCOS</t>
  </si>
  <si>
    <t xml:space="preserve">2021.2-281</t>
  </si>
  <si>
    <t xml:space="preserve">BI610</t>
  </si>
  <si>
    <t xml:space="preserve">PROJETO DE PESQUISA EM BIBLIOTECONOMIA 2</t>
  </si>
  <si>
    <t xml:space="preserve">8B</t>
  </si>
  <si>
    <t xml:space="preserve">SONIA AGUIAR CRUZ-RIASCOS E DIEGO ANDRES SALCEDO</t>
  </si>
  <si>
    <t xml:space="preserve">2021.2-282</t>
  </si>
  <si>
    <t xml:space="preserve">BI589</t>
  </si>
  <si>
    <t xml:space="preserve">2A</t>
  </si>
  <si>
    <t xml:space="preserve">LOURIVAL PEREIRA PINTO</t>
  </si>
  <si>
    <t xml:space="preserve">2021.2-283</t>
  </si>
  <si>
    <t xml:space="preserve">ELBA VERÔNICA MATOSO MACIEL DE CARVALHO</t>
  </si>
  <si>
    <t xml:space="preserve">BIOMEDICINA - CB</t>
  </si>
  <si>
    <t xml:space="preserve">2021.2-284</t>
  </si>
  <si>
    <t xml:space="preserve">3F</t>
  </si>
  <si>
    <t xml:space="preserve">2021.2-285</t>
  </si>
  <si>
    <t xml:space="preserve">MS211</t>
  </si>
  <si>
    <t xml:space="preserve">INTRODUÇÃO À SAÚDE PÚBLICA 1</t>
  </si>
  <si>
    <t xml:space="preserve">BE</t>
  </si>
  <si>
    <t xml:space="preserve">MIRCIA BETÂNIA COSTA E SILVA</t>
  </si>
  <si>
    <t xml:space="preserve">2021.2-286</t>
  </si>
  <si>
    <t xml:space="preserve">BM</t>
  </si>
  <si>
    <t xml:space="preserve">SOLANGE LAURENTINO DOS SANTOS</t>
  </si>
  <si>
    <t xml:space="preserve">2021.2-287</t>
  </si>
  <si>
    <t xml:space="preserve">PA228</t>
  </si>
  <si>
    <t xml:space="preserve">IMUNOLOGIA E SOROLOGIA 1A</t>
  </si>
  <si>
    <t xml:space="preserve">PAULO JOSÉ CUNHA MIRANDA</t>
  </si>
  <si>
    <t xml:space="preserve">2021.2-288</t>
  </si>
  <si>
    <t xml:space="preserve">ML203</t>
  </si>
  <si>
    <t xml:space="preserve">MICOLOGIA 2</t>
  </si>
  <si>
    <t xml:space="preserve">REJANE PEREIRA NEVES</t>
  </si>
  <si>
    <t xml:space="preserve">2021.2-289</t>
  </si>
  <si>
    <t xml:space="preserve">2021.2-29</t>
  </si>
  <si>
    <t xml:space="preserve">AD373</t>
  </si>
  <si>
    <t xml:space="preserve">MARKETING DE SERVIÇOS</t>
  </si>
  <si>
    <t xml:space="preserve">8N</t>
  </si>
  <si>
    <t xml:space="preserve">ELIANE ANDRÉA SEVERO</t>
  </si>
  <si>
    <t xml:space="preserve">2021.2-290</t>
  </si>
  <si>
    <t xml:space="preserve">ML320</t>
  </si>
  <si>
    <t xml:space="preserve">EXAMES MICOLÓGICOS</t>
  </si>
  <si>
    <t xml:space="preserve">2021.2-291</t>
  </si>
  <si>
    <t xml:space="preserve">HE253</t>
  </si>
  <si>
    <t xml:space="preserve">EXAMES CITOPATOLOGICOS</t>
  </si>
  <si>
    <t xml:space="preserve">JACINTO DA COSTA SILVA NETO</t>
  </si>
  <si>
    <t xml:space="preserve">2021.2-292</t>
  </si>
  <si>
    <t xml:space="preserve">GN344</t>
  </si>
  <si>
    <t xml:space="preserve">DESENHO EXP, REDAÇÃO E CRÍTICA DE PROJETOS E ARTIGOS CIENTÍFICOS</t>
  </si>
  <si>
    <t xml:space="preserve">ANTÔNIO CARLOS DE FREITAS</t>
  </si>
  <si>
    <t xml:space="preserve">2021.2-293</t>
  </si>
  <si>
    <t xml:space="preserve">GN347</t>
  </si>
  <si>
    <t xml:space="preserve">BIOTECNOLOGIA APLICADA À SAÚDE</t>
  </si>
  <si>
    <t xml:space="preserve">2021.2-294</t>
  </si>
  <si>
    <t xml:space="preserve">GN322</t>
  </si>
  <si>
    <t xml:space="preserve">BIOINFORMÁTICA APLICADA À BIOMEDICINA</t>
  </si>
  <si>
    <t xml:space="preserve">ÉDERSON AKIO KIDO</t>
  </si>
  <si>
    <t xml:space="preserve">2021.2-295</t>
  </si>
  <si>
    <t xml:space="preserve">BQ005</t>
  </si>
  <si>
    <t xml:space="preserve">BIOQUÍMICA 2</t>
  </si>
  <si>
    <t xml:space="preserve">BRUNESKA GONDIM MARTINS</t>
  </si>
  <si>
    <t xml:space="preserve">2021.2-296</t>
  </si>
  <si>
    <t xml:space="preserve">2021.2-297</t>
  </si>
  <si>
    <t xml:space="preserve">BQ312</t>
  </si>
  <si>
    <t xml:space="preserve">BIOQUIMICA CLÍNICA</t>
  </si>
  <si>
    <t xml:space="preserve">ROSÂNGELA FERREIRA FRADE DE ARAÚJO</t>
  </si>
  <si>
    <t xml:space="preserve">2021.2-298</t>
  </si>
  <si>
    <t xml:space="preserve">BR256</t>
  </si>
  <si>
    <t xml:space="preserve">EXAMES HEMATOLÓGICOS 1</t>
  </si>
  <si>
    <t xml:space="preserve">MARCOS ANDRÉ CAVALCANTI BEZERRA</t>
  </si>
  <si>
    <t xml:space="preserve">2021.2-299</t>
  </si>
  <si>
    <t xml:space="preserve">AT252</t>
  </si>
  <si>
    <t xml:space="preserve">EXAMES BACTERIOLÓGICOS A</t>
  </si>
  <si>
    <t xml:space="preserve">KÊSIA XISTO DA FONSECA RIBEIRO DE SENA</t>
  </si>
  <si>
    <t xml:space="preserve">2021.2-3</t>
  </si>
  <si>
    <t xml:space="preserve">ADMT0019</t>
  </si>
  <si>
    <t xml:space="preserve">ADMINISTRAÇÃO DE MARKETING II</t>
  </si>
  <si>
    <t xml:space="preserve">M7</t>
  </si>
  <si>
    <t xml:space="preserve">BIANCA GABRIELY FERREIRA SILVA</t>
  </si>
  <si>
    <t xml:space="preserve">2021.2-30</t>
  </si>
  <si>
    <t xml:space="preserve">AD426</t>
  </si>
  <si>
    <t xml:space="preserve">GESTÃO DE PESSOAS 2</t>
  </si>
  <si>
    <t xml:space="preserve">7N</t>
  </si>
  <si>
    <t xml:space="preserve">BRUNO CAMPELLO DE SOUZA</t>
  </si>
  <si>
    <t xml:space="preserve">2021.2-300</t>
  </si>
  <si>
    <t xml:space="preserve">IF738</t>
  </si>
  <si>
    <t xml:space="preserve">REDES DE COMPUTADORES</t>
  </si>
  <si>
    <t xml:space="preserve">I9</t>
  </si>
  <si>
    <t xml:space="preserve">DJAMEL FAWZI HADJ SADOK</t>
  </si>
  <si>
    <t xml:space="preserve">CIÊNCIA DA COMPUTAÇÃO - CIN</t>
  </si>
  <si>
    <t xml:space="preserve">2021.2-301</t>
  </si>
  <si>
    <t xml:space="preserve">IF683</t>
  </si>
  <si>
    <t xml:space="preserve">PROJETO DE DESENVOLVIMENTO</t>
  </si>
  <si>
    <t xml:space="preserve">I5</t>
  </si>
  <si>
    <t xml:space="preserve">GEBER RAMALHO</t>
  </si>
  <si>
    <t xml:space="preserve">2021.2-302</t>
  </si>
  <si>
    <t xml:space="preserve">IF681</t>
  </si>
  <si>
    <t xml:space="preserve">INTERFACES USUARIO-MAQUINA</t>
  </si>
  <si>
    <t xml:space="preserve">I4</t>
  </si>
  <si>
    <t xml:space="preserve">2021.2-303</t>
  </si>
  <si>
    <t xml:space="preserve">IF684</t>
  </si>
  <si>
    <t xml:space="preserve">SISTEMAS INTELIGENTES</t>
  </si>
  <si>
    <t xml:space="preserve">RICARDO BASTOS CAVALCANTE PRUDENCIO</t>
  </si>
  <si>
    <t xml:space="preserve">2021.2-304</t>
  </si>
  <si>
    <t xml:space="preserve">IF716</t>
  </si>
  <si>
    <t xml:space="preserve">ESPECIF.REQUIS.VALIDACAO SISTEMAS</t>
  </si>
  <si>
    <t xml:space="preserve">JAELSON FREIRE BRELAZ DE CASTRO</t>
  </si>
  <si>
    <t xml:space="preserve">2021.2-305</t>
  </si>
  <si>
    <t xml:space="preserve">IF705</t>
  </si>
  <si>
    <t xml:space="preserve">AUTOMACAO INTELIGENTE</t>
  </si>
  <si>
    <t xml:space="preserve">ALUIZIO FAUSTO RIBEIRO ARAÚJO</t>
  </si>
  <si>
    <t xml:space="preserve">2021.2-306</t>
  </si>
  <si>
    <t xml:space="preserve">CP026</t>
  </si>
  <si>
    <t xml:space="preserve">COMPORTAMENTO POLÍTICO</t>
  </si>
  <si>
    <t xml:space="preserve">1I</t>
  </si>
  <si>
    <t xml:space="preserve">NARA DE CARVALHO PAVÃO</t>
  </si>
  <si>
    <t xml:space="preserve">2021.2-307</t>
  </si>
  <si>
    <t xml:space="preserve">CP009</t>
  </si>
  <si>
    <t xml:space="preserve">HISTÓRIA DO PENSAMENTO POLÍTICO BRASILEIRO I</t>
  </si>
  <si>
    <t xml:space="preserve">1L</t>
  </si>
  <si>
    <t xml:space="preserve">DIOGO ARRUDA CARNEIRO DA CUNHA</t>
  </si>
  <si>
    <t xml:space="preserve">2021.2-309</t>
  </si>
  <si>
    <t xml:space="preserve">CP041</t>
  </si>
  <si>
    <t xml:space="preserve">INTITUIÇÕES POLÍTICAS IV</t>
  </si>
  <si>
    <t xml:space="preserve">MARCUS ANDRE BARRETO CAMPELO DE MELO</t>
  </si>
  <si>
    <t xml:space="preserve">2021.2-31</t>
  </si>
  <si>
    <t xml:space="preserve">AD413</t>
  </si>
  <si>
    <t xml:space="preserve">GESTÃO DE PROJETOS E SERVIÇOS</t>
  </si>
  <si>
    <t xml:space="preserve">9A</t>
  </si>
  <si>
    <t xml:space="preserve">ALEXANDRE LUNA</t>
  </si>
  <si>
    <t xml:space="preserve">2021.2-310</t>
  </si>
  <si>
    <t xml:space="preserve">CP010</t>
  </si>
  <si>
    <t xml:space="preserve">INTRODUÇÃO ÀS RELAÇÕES INTERNACIONAIS</t>
  </si>
  <si>
    <t xml:space="preserve">MARCELO DE ALMEIDA MEDEIROS</t>
  </si>
  <si>
    <t xml:space="preserve">2021.2-311</t>
  </si>
  <si>
    <t xml:space="preserve">CP011</t>
  </si>
  <si>
    <t xml:space="preserve">MÉTODOS QUANTITATIVOS I</t>
  </si>
  <si>
    <t xml:space="preserve">DAVI CORDEIRO MOREIRA</t>
  </si>
  <si>
    <t xml:space="preserve">2021.2-312</t>
  </si>
  <si>
    <t xml:space="preserve">CP034</t>
  </si>
  <si>
    <t xml:space="preserve">ORGANIZAÇÕES INTERNACIONAIS</t>
  </si>
  <si>
    <t xml:space="preserve">MIKELLI MARZZINI LUCAS ALVES RIBEIRO</t>
  </si>
  <si>
    <t xml:space="preserve">2021.2-313</t>
  </si>
  <si>
    <t xml:space="preserve">CP023</t>
  </si>
  <si>
    <t xml:space="preserve">PARTIDOS POLÍTICOS E ELEIÇÕES</t>
  </si>
  <si>
    <t xml:space="preserve">1J</t>
  </si>
  <si>
    <t xml:space="preserve">GABRIELA DA SILVA TAROUCO</t>
  </si>
  <si>
    <t xml:space="preserve">2021.2-314</t>
  </si>
  <si>
    <t xml:space="preserve">CP064</t>
  </si>
  <si>
    <t xml:space="preserve">POLÍTICA AMBIENTAL INTERNACIONAL</t>
  </si>
  <si>
    <t xml:space="preserve">2021.2-315</t>
  </si>
  <si>
    <t xml:space="preserve">CP024</t>
  </si>
  <si>
    <t xml:space="preserve">POLÍTICA COMPARADA II</t>
  </si>
  <si>
    <t xml:space="preserve">2021.2-316</t>
  </si>
  <si>
    <t xml:space="preserve">CP035</t>
  </si>
  <si>
    <t xml:space="preserve">POLÍTICA EXTERNA I</t>
  </si>
  <si>
    <t xml:space="preserve">MARCOS AURELIO GUEDES DE OLIVEIRA</t>
  </si>
  <si>
    <t xml:space="preserve">2021.2-317</t>
  </si>
  <si>
    <t xml:space="preserve">CP017</t>
  </si>
  <si>
    <t xml:space="preserve">POLÍTICAS PÚBLICAS I</t>
  </si>
  <si>
    <t xml:space="preserve">MARIANA BATISTA DA SILVA</t>
  </si>
  <si>
    <t xml:space="preserve">2021.2-318</t>
  </si>
  <si>
    <t xml:space="preserve">CP049</t>
  </si>
  <si>
    <t xml:space="preserve">SEMINÁRIO TEMÁTICO EM CIÊNCIA POLÍTICA II</t>
  </si>
  <si>
    <t xml:space="preserve">2021.2-319</t>
  </si>
  <si>
    <t xml:space="preserve">CP050</t>
  </si>
  <si>
    <t xml:space="preserve">SEMINÁRIO TEMÁTICO EM RELAÇÕES INTERNACIONAIS I</t>
  </si>
  <si>
    <t xml:space="preserve">RAFAEL MESQUITA DE SOUZA LIMA</t>
  </si>
  <si>
    <t xml:space="preserve">2021.2-32</t>
  </si>
  <si>
    <t xml:space="preserve">AD428</t>
  </si>
  <si>
    <t xml:space="preserve">ADMINISTRAÇÃO ESTRATÉGICA</t>
  </si>
  <si>
    <t xml:space="preserve">YÁKARA VASCONCELOS PEREIRA</t>
  </si>
  <si>
    <t xml:space="preserve">2021.2-320</t>
  </si>
  <si>
    <t xml:space="preserve">CP025</t>
  </si>
  <si>
    <t xml:space="preserve">TEORIA DAS RELAÇÕES INTERNACIONAIS II</t>
  </si>
  <si>
    <t xml:space="preserve">2021.2-321</t>
  </si>
  <si>
    <t xml:space="preserve">CP012</t>
  </si>
  <si>
    <t xml:space="preserve">TEORIA DEMOCRÁTICA I</t>
  </si>
  <si>
    <t xml:space="preserve">FRANCISCO DE ASSIS BRANDÃO DOS REIS</t>
  </si>
  <si>
    <t xml:space="preserve">2021.2-322</t>
  </si>
  <si>
    <t xml:space="preserve">CP013</t>
  </si>
  <si>
    <t xml:space="preserve">TEORIA POLÍTICA CLÁSSICA</t>
  </si>
  <si>
    <t xml:space="preserve">2021.2-323</t>
  </si>
  <si>
    <t xml:space="preserve">CP018</t>
  </si>
  <si>
    <t xml:space="preserve">TEORIA POLÍTICA CONTEMPORÂNEA</t>
  </si>
  <si>
    <t xml:space="preserve">FLÁVIO DA CUNHA REZENDE</t>
  </si>
  <si>
    <t xml:space="preserve">2021.2-324</t>
  </si>
  <si>
    <t xml:space="preserve">CT444</t>
  </si>
  <si>
    <t xml:space="preserve">CAPITALIZAÇÃO, SORTEIO E SAÚDE</t>
  </si>
  <si>
    <t xml:space="preserve">8P</t>
  </si>
  <si>
    <t xml:space="preserve">MAURÍCIO ASSUERO LIMA DE FREITAS</t>
  </si>
  <si>
    <t xml:space="preserve">CIÊNCIAS ATUARIAIS - CCSA</t>
  </si>
  <si>
    <t xml:space="preserve">2021.2-325</t>
  </si>
  <si>
    <t xml:space="preserve">CT513</t>
  </si>
  <si>
    <t xml:space="preserve">MATEMÁTICA FINANCEIRA PARA ATUÁRIA</t>
  </si>
  <si>
    <t xml:space="preserve">4P</t>
  </si>
  <si>
    <t xml:space="preserve">2021.2-326</t>
  </si>
  <si>
    <t xml:space="preserve">BQ330</t>
  </si>
  <si>
    <t xml:space="preserve">APLICAÇÕES DE BIOMOLÉCULAS</t>
  </si>
  <si>
    <t xml:space="preserve">BS</t>
  </si>
  <si>
    <t xml:space="preserve">THIAGO NAPOLEÃO</t>
  </si>
  <si>
    <t xml:space="preserve">CIÊNCIAS BIOLÓGICAS - BACHARELADO - CB</t>
  </si>
  <si>
    <t xml:space="preserve">2021.2-327</t>
  </si>
  <si>
    <t xml:space="preserve">BR273</t>
  </si>
  <si>
    <t xml:space="preserve">BIOFÍSICA</t>
  </si>
  <si>
    <t xml:space="preserve">HELOTÔNIO CARVALHO</t>
  </si>
  <si>
    <t xml:space="preserve">2021.2-328</t>
  </si>
  <si>
    <t xml:space="preserve">GN352</t>
  </si>
  <si>
    <t xml:space="preserve">BIOINFORMÁTICA</t>
  </si>
  <si>
    <t xml:space="preserve">VALDIR BALBINO</t>
  </si>
  <si>
    <t xml:space="preserve">2021.2-329</t>
  </si>
  <si>
    <t xml:space="preserve">INT0163</t>
  </si>
  <si>
    <t xml:space="preserve">BIOPROSPECÇÃO</t>
  </si>
  <si>
    <t xml:space="preserve">NORMA GUSMÃO</t>
  </si>
  <si>
    <t xml:space="preserve">2021.2-33</t>
  </si>
  <si>
    <t xml:space="preserve">2021.2-330</t>
  </si>
  <si>
    <t xml:space="preserve">BQ328</t>
  </si>
  <si>
    <t xml:space="preserve">BIOQUIMICA 1</t>
  </si>
  <si>
    <t xml:space="preserve">2021.2-331</t>
  </si>
  <si>
    <t xml:space="preserve">AT297</t>
  </si>
  <si>
    <t xml:space="preserve">BIOSSEGURANÇA</t>
  </si>
  <si>
    <t xml:space="preserve">2021.2-332</t>
  </si>
  <si>
    <t xml:space="preserve">BQ331</t>
  </si>
  <si>
    <t xml:space="preserve">BIOTECNOLOGIA AMBIENTAL</t>
  </si>
  <si>
    <t xml:space="preserve">RANILSON BEZERRA</t>
  </si>
  <si>
    <t xml:space="preserve">2021.2-333</t>
  </si>
  <si>
    <t xml:space="preserve">INT0164</t>
  </si>
  <si>
    <t xml:space="preserve">BIOTECNOLOGIA DO MELHORAMENTO GENÉTICO</t>
  </si>
  <si>
    <t xml:space="preserve">ANDREA PEDROSA-HARAND</t>
  </si>
  <si>
    <t xml:space="preserve">2021.2-334</t>
  </si>
  <si>
    <t xml:space="preserve">BO387</t>
  </si>
  <si>
    <t xml:space="preserve">BOTÂNICA 2</t>
  </si>
  <si>
    <t xml:space="preserve">MARCIEL OLIVEIRA</t>
  </si>
  <si>
    <t xml:space="preserve">2021.2-335</t>
  </si>
  <si>
    <t xml:space="preserve">INT0156</t>
  </si>
  <si>
    <t xml:space="preserve">ECOLOGIA 1</t>
  </si>
  <si>
    <t xml:space="preserve">PAULO SANTOS</t>
  </si>
  <si>
    <t xml:space="preserve">2021.2-336</t>
  </si>
  <si>
    <t xml:space="preserve">ZO404</t>
  </si>
  <si>
    <t xml:space="preserve">ECOLOGIA DE AMBIENTES AQUÁTICOS</t>
  </si>
  <si>
    <t xml:space="preserve">ANDRE ESTEVES</t>
  </si>
  <si>
    <t xml:space="preserve">2021.2-337</t>
  </si>
  <si>
    <t xml:space="preserve">BO393</t>
  </si>
  <si>
    <t xml:space="preserve">FISIOLOGIA DE PLANTAS SOB ESTRESSE</t>
  </si>
  <si>
    <t xml:space="preserve">2021.2-338</t>
  </si>
  <si>
    <t xml:space="preserve">INT0159</t>
  </si>
  <si>
    <t xml:space="preserve">IMUNOLOGIA</t>
  </si>
  <si>
    <t xml:space="preserve">PAULO GALINDO</t>
  </si>
  <si>
    <t xml:space="preserve">2021.2-339</t>
  </si>
  <si>
    <t xml:space="preserve">ML343</t>
  </si>
  <si>
    <t xml:space="preserve">INTRODUÇÃO ÀS ANÁLISES CLÍNICAS</t>
  </si>
  <si>
    <t xml:space="preserve">BRUNO SEVERO</t>
  </si>
  <si>
    <t xml:space="preserve">2021.2-34</t>
  </si>
  <si>
    <t xml:space="preserve">ARQL0049</t>
  </si>
  <si>
    <t xml:space="preserve">ARQUEOLOGIA E ETNOHISTÓRIA</t>
  </si>
  <si>
    <t xml:space="preserve">LUIZ CARLOS MEDEIROS DA ROCHA</t>
  </si>
  <si>
    <t xml:space="preserve">ARQUEOLOGIA - CFCH</t>
  </si>
  <si>
    <t xml:space="preserve">2021.2-340</t>
  </si>
  <si>
    <t xml:space="preserve">ML341</t>
  </si>
  <si>
    <t xml:space="preserve">MICOLOGIA 1</t>
  </si>
  <si>
    <t xml:space="preserve">ALEXANDRE MACHADO</t>
  </si>
  <si>
    <t xml:space="preserve">2021.2-341</t>
  </si>
  <si>
    <t xml:space="preserve">ZO405</t>
  </si>
  <si>
    <t xml:space="preserve">MONITORAMENTO AMBIENTAL</t>
  </si>
  <si>
    <t xml:space="preserve">PAULO CARVALHO</t>
  </si>
  <si>
    <t xml:space="preserve">2021.2-342</t>
  </si>
  <si>
    <t xml:space="preserve">ML351</t>
  </si>
  <si>
    <t xml:space="preserve">SUSTENTABILIDADE</t>
  </si>
  <si>
    <t xml:space="preserve">PATRICIA TIAGO</t>
  </si>
  <si>
    <t xml:space="preserve">2021.2-343</t>
  </si>
  <si>
    <t xml:space="preserve">INT0155</t>
  </si>
  <si>
    <t xml:space="preserve">SISTEMÁTICA E BIOGEOGRAFIA</t>
  </si>
  <si>
    <t xml:space="preserve">PEDRO NUNES</t>
  </si>
  <si>
    <t xml:space="preserve">2021.2-344</t>
  </si>
  <si>
    <t xml:space="preserve">ZO400</t>
  </si>
  <si>
    <t xml:space="preserve">ZOOLOGIA 3</t>
  </si>
  <si>
    <t xml:space="preserve">JOÃO FEITOSA</t>
  </si>
  <si>
    <t xml:space="preserve">2021.2-345</t>
  </si>
  <si>
    <t xml:space="preserve">AT302</t>
  </si>
  <si>
    <t xml:space="preserve">BIOLGIA CELULAR DO CANCER A</t>
  </si>
  <si>
    <t xml:space="preserve">JACIANA AGUIAR</t>
  </si>
  <si>
    <t xml:space="preserve">2021.2-346</t>
  </si>
  <si>
    <t xml:space="preserve">AT255</t>
  </si>
  <si>
    <t xml:space="preserve">BIOLOGIA DE BACTERIAS</t>
  </si>
  <si>
    <t xml:space="preserve">2021.2-347</t>
  </si>
  <si>
    <t xml:space="preserve">AT523</t>
  </si>
  <si>
    <t xml:space="preserve">OCEANOGRAFIA GERAL A</t>
  </si>
  <si>
    <t xml:space="preserve">PEDRO CASTRO MELO</t>
  </si>
  <si>
    <t xml:space="preserve">2021.2-348</t>
  </si>
  <si>
    <t xml:space="preserve">ML357</t>
  </si>
  <si>
    <t xml:space="preserve">ECOLOGIA DE FUNGOS A</t>
  </si>
  <si>
    <t xml:space="preserve">LAURA M. PAIVA</t>
  </si>
  <si>
    <t xml:space="preserve">2021.2-349</t>
  </si>
  <si>
    <t xml:space="preserve">BQ334</t>
  </si>
  <si>
    <t xml:space="preserve">ERROS INATOS DO METABOLISMO</t>
  </si>
  <si>
    <t xml:space="preserve">2021.2-35</t>
  </si>
  <si>
    <t xml:space="preserve">ARQL0058</t>
  </si>
  <si>
    <t xml:space="preserve">LABORATÓRIO III</t>
  </si>
  <si>
    <t xml:space="preserve">2021.2-350</t>
  </si>
  <si>
    <t xml:space="preserve">BQ332</t>
  </si>
  <si>
    <t xml:space="preserve">BIOLOGIA DA REPRODUÇÃO ANIMAL</t>
  </si>
  <si>
    <t xml:space="preserve">GIOVANI BERTANI</t>
  </si>
  <si>
    <t xml:space="preserve">2021.2-351</t>
  </si>
  <si>
    <t xml:space="preserve">BO403</t>
  </si>
  <si>
    <t xml:space="preserve">ECOLOGIA DE PAISAGENS</t>
  </si>
  <si>
    <t xml:space="preserve">FELIPE MELO</t>
  </si>
  <si>
    <t xml:space="preserve">2021.2-352</t>
  </si>
  <si>
    <t xml:space="preserve">BO404</t>
  </si>
  <si>
    <t xml:space="preserve">ECOLOGIA QUIMICA A</t>
  </si>
  <si>
    <t xml:space="preserve">ANTONIO FERNANDO</t>
  </si>
  <si>
    <t xml:space="preserve">2021.2-353</t>
  </si>
  <si>
    <t xml:space="preserve">GN353</t>
  </si>
  <si>
    <t xml:space="preserve">ENGENHARIA GENÉTICA</t>
  </si>
  <si>
    <t xml:space="preserve">MARCOS MORAIS</t>
  </si>
  <si>
    <t xml:space="preserve">2021.2-354</t>
  </si>
  <si>
    <t xml:space="preserve">GN350</t>
  </si>
  <si>
    <t xml:space="preserve">EVOLUÇÃO</t>
  </si>
  <si>
    <t xml:space="preserve">ANA MARIA BENKO</t>
  </si>
  <si>
    <t xml:space="preserve">2021.2-355</t>
  </si>
  <si>
    <t xml:space="preserve">GN348</t>
  </si>
  <si>
    <t xml:space="preserve">GENÉTICA 1</t>
  </si>
  <si>
    <t xml:space="preserve">EDERSON KIDO</t>
  </si>
  <si>
    <t xml:space="preserve">2021.2-356</t>
  </si>
  <si>
    <t xml:space="preserve">GN349</t>
  </si>
  <si>
    <t xml:space="preserve">GENÉTICA 2</t>
  </si>
  <si>
    <t xml:space="preserve">VILMA LORETO</t>
  </si>
  <si>
    <t xml:space="preserve">2021.2-357</t>
  </si>
  <si>
    <t xml:space="preserve">INT0174</t>
  </si>
  <si>
    <t xml:space="preserve">GENÉTICA DA CONSERVAÇÃO</t>
  </si>
  <si>
    <t xml:space="preserve">RODRIGO TORRES</t>
  </si>
  <si>
    <t xml:space="preserve">2021.2-358</t>
  </si>
  <si>
    <t xml:space="preserve">GN351</t>
  </si>
  <si>
    <t xml:space="preserve">GENÉTICA HUMANA E MÉDICA</t>
  </si>
  <si>
    <t xml:space="preserve">JAQUELINE AZEVEDO</t>
  </si>
  <si>
    <t xml:space="preserve">2021.2-359</t>
  </si>
  <si>
    <t xml:space="preserve">GN354</t>
  </si>
  <si>
    <t xml:space="preserve">GENÉTICA DE POPULAÇÕES</t>
  </si>
  <si>
    <t xml:space="preserve">MARCOS KATZENBERGER</t>
  </si>
  <si>
    <t xml:space="preserve">ARQL0069</t>
  </si>
  <si>
    <t xml:space="preserve">INICIAÇÃO CIENTÍFICA À PESQUISA ARQUEOLÓGICA</t>
  </si>
  <si>
    <t xml:space="preserve">MARILIA PERAZZO VALADARES DO AMARAL</t>
  </si>
  <si>
    <t xml:space="preserve">2021.2-360</t>
  </si>
  <si>
    <t xml:space="preserve">INT0165</t>
  </si>
  <si>
    <t xml:space="preserve">GENÔMICA, PROTEÔMICA E TRANSCRITÔMICA</t>
  </si>
  <si>
    <t xml:space="preserve">TERCILIO CALSA</t>
  </si>
  <si>
    <t xml:space="preserve">2021.2-361</t>
  </si>
  <si>
    <t xml:space="preserve">INT0167</t>
  </si>
  <si>
    <t xml:space="preserve">SISTEMÁTICA FILOGENÉTICA</t>
  </si>
  <si>
    <t xml:space="preserve">LEANDRO VIEIRA</t>
  </si>
  <si>
    <t xml:space="preserve">2021.2-362</t>
  </si>
  <si>
    <t xml:space="preserve">GN358</t>
  </si>
  <si>
    <t xml:space="preserve">GENÉTICA FORENSE A</t>
  </si>
  <si>
    <t xml:space="preserve">VALDIR DE QUEIROZ BALBINO</t>
  </si>
  <si>
    <t xml:space="preserve">2021.2-363</t>
  </si>
  <si>
    <t xml:space="preserve">BQ333</t>
  </si>
  <si>
    <t xml:space="preserve">BIOLOGIA MOLECULAR APLICADA À SAÚDE</t>
  </si>
  <si>
    <t xml:space="preserve">DANYELLY BRUNESKA</t>
  </si>
  <si>
    <t xml:space="preserve">2021.2-364</t>
  </si>
  <si>
    <t xml:space="preserve">ZO406</t>
  </si>
  <si>
    <t xml:space="preserve">BIOLOGIA MARINHA A</t>
  </si>
  <si>
    <t xml:space="preserve">GIOVANN SANTOS</t>
  </si>
  <si>
    <t xml:space="preserve">2021.2-365</t>
  </si>
  <si>
    <t xml:space="preserve">BO338</t>
  </si>
  <si>
    <t xml:space="preserve">BIOLOGIA VEGETAL II</t>
  </si>
  <si>
    <t xml:space="preserve">ROXANA CARDOSO BARRETO</t>
  </si>
  <si>
    <t xml:space="preserve">CIÊNCIAS BIOLÓGICAS - CIÊNCIAS AMBIENTAIS - CB</t>
  </si>
  <si>
    <t xml:space="preserve">2021.2-366</t>
  </si>
  <si>
    <t xml:space="preserve">BO342</t>
  </si>
  <si>
    <t xml:space="preserve">ECOFISIOLOGIA VEGETAL</t>
  </si>
  <si>
    <t xml:space="preserve">MAURO GUIDA DOS SANTOS</t>
  </si>
  <si>
    <t xml:space="preserve">2021.2-367</t>
  </si>
  <si>
    <t xml:space="preserve">BO377</t>
  </si>
  <si>
    <t xml:space="preserve">POLÍTICA E GESTÃO DO MEIO AMBIENTE</t>
  </si>
  <si>
    <t xml:space="preserve">CECILIA PATRICIA ALVES COSTA</t>
  </si>
  <si>
    <t xml:space="preserve">2021.2-368</t>
  </si>
  <si>
    <t xml:space="preserve">BQ310</t>
  </si>
  <si>
    <t xml:space="preserve">BIOMOLÉCULAS</t>
  </si>
  <si>
    <t xml:space="preserve">GIOVANI ROTA BERTANI</t>
  </si>
  <si>
    <t xml:space="preserve">2021.2-369</t>
  </si>
  <si>
    <t xml:space="preserve">BQ211</t>
  </si>
  <si>
    <t xml:space="preserve">BIONTRANSFORMAÇÕES</t>
  </si>
  <si>
    <t xml:space="preserve">MÁRCIA VANUSA DA SILVA</t>
  </si>
  <si>
    <t xml:space="preserve">2021.2-37</t>
  </si>
  <si>
    <t xml:space="preserve">ARQL0062</t>
  </si>
  <si>
    <t xml:space="preserve">ARQUEOLOGIA PREVENTIVA</t>
  </si>
  <si>
    <t xml:space="preserve">DANIELA CISNEIROS SILVA MUTZENBERG</t>
  </si>
  <si>
    <t xml:space="preserve">2021.2-370</t>
  </si>
  <si>
    <t xml:space="preserve">ML205</t>
  </si>
  <si>
    <t xml:space="preserve">MICROBIOLOGIA</t>
  </si>
  <si>
    <t xml:space="preserve">ANDRE LUIZ CABRAL MONTEIRO DE AZEVEDO SANTIAGO</t>
  </si>
  <si>
    <t xml:space="preserve">2021.2-371</t>
  </si>
  <si>
    <t xml:space="preserve">ML314</t>
  </si>
  <si>
    <t xml:space="preserve">BIOLOGIA DE FUNGOS E LIQUENS</t>
  </si>
  <si>
    <t xml:space="preserve">ELAINE MALOSSO</t>
  </si>
  <si>
    <t xml:space="preserve">2021.2-372</t>
  </si>
  <si>
    <t xml:space="preserve">ECOLOGIA DE ECOSSISTEMAS MARINHOS</t>
  </si>
  <si>
    <t xml:space="preserve">2021.2-373</t>
  </si>
  <si>
    <t xml:space="preserve">ZO350</t>
  </si>
  <si>
    <t xml:space="preserve">ANATOMIA ANIMAL COMPARADA</t>
  </si>
  <si>
    <t xml:space="preserve">BRUNA MARTINS BEZERRA</t>
  </si>
  <si>
    <t xml:space="preserve">2021.2-374</t>
  </si>
  <si>
    <t xml:space="preserve">ZO377</t>
  </si>
  <si>
    <t xml:space="preserve">POLUIÇÃO QUÍMICA</t>
  </si>
  <si>
    <t xml:space="preserve">PAULO SERGIO MARTINS CARVALHO</t>
  </si>
  <si>
    <t xml:space="preserve">2021.2-375</t>
  </si>
  <si>
    <t xml:space="preserve">BIOL0096</t>
  </si>
  <si>
    <t xml:space="preserve">ZOOLOGIA I</t>
  </si>
  <si>
    <t xml:space="preserve">BI</t>
  </si>
  <si>
    <t xml:space="preserve">CARLOS DANIEL PEREZ</t>
  </si>
  <si>
    <t xml:space="preserve">CIÊNCIAS BIOLÓGICAS - LICENCIATURA - CAV</t>
  </si>
  <si>
    <t xml:space="preserve">2021.2-376</t>
  </si>
  <si>
    <t xml:space="preserve">BIOL0105</t>
  </si>
  <si>
    <t xml:space="preserve">ZOOLOGIA III</t>
  </si>
  <si>
    <t xml:space="preserve">LUIZ AUGUSTINHO MENEZES DA SILVA</t>
  </si>
  <si>
    <t xml:space="preserve">2021.2-377</t>
  </si>
  <si>
    <t xml:space="preserve">BIOL0080</t>
  </si>
  <si>
    <t xml:space="preserve">BIOLOGIA DE MORCEGOS NEOTROPICAIS</t>
  </si>
  <si>
    <t xml:space="preserve">2021.2-378</t>
  </si>
  <si>
    <t xml:space="preserve">BIOL0123</t>
  </si>
  <si>
    <t xml:space="preserve">VITORINA NERIVÂNIA COVELLO REHN</t>
  </si>
  <si>
    <t xml:space="preserve">2021.2-379</t>
  </si>
  <si>
    <t xml:space="preserve">BIOL0072</t>
  </si>
  <si>
    <t xml:space="preserve">2021.2-38</t>
  </si>
  <si>
    <t xml:space="preserve">ARQL0012</t>
  </si>
  <si>
    <t xml:space="preserve">TEORIAS SÓCIO-CULTURAIS</t>
  </si>
  <si>
    <t xml:space="preserve">2021.2-380</t>
  </si>
  <si>
    <t xml:space="preserve">BIOL0122</t>
  </si>
  <si>
    <t xml:space="preserve">ISABELLA MACÁRIO FERRO CAVALCANTI</t>
  </si>
  <si>
    <t xml:space="preserve">2021.2-381</t>
  </si>
  <si>
    <t xml:space="preserve">BIOL0115</t>
  </si>
  <si>
    <t xml:space="preserve">HISTOLOGIA GERAL</t>
  </si>
  <si>
    <t xml:space="preserve">FRANCISCO CARLOS AMANAJÁS DE AGUIAR JÚNIOR</t>
  </si>
  <si>
    <t xml:space="preserve">2021.2-382</t>
  </si>
  <si>
    <t xml:space="preserve">2021.2-383</t>
  </si>
  <si>
    <t xml:space="preserve">L1</t>
  </si>
  <si>
    <t xml:space="preserve">ANDRÉ LUIZ CABRAL</t>
  </si>
  <si>
    <t xml:space="preserve">CIÊNCIAS BIOLÓGICAS - LICENCIATURA - CB</t>
  </si>
  <si>
    <t xml:space="preserve">2021.2-384</t>
  </si>
  <si>
    <t xml:space="preserve">GN277</t>
  </si>
  <si>
    <t xml:space="preserve">JOSE FERREIRA DOS SANTOS</t>
  </si>
  <si>
    <t xml:space="preserve">2021.2-385</t>
  </si>
  <si>
    <t xml:space="preserve">GN233</t>
  </si>
  <si>
    <t xml:space="preserve">CITOGENÉTICA</t>
  </si>
  <si>
    <t xml:space="preserve">VILMA LORETO DA SILVA</t>
  </si>
  <si>
    <t xml:space="preserve">2021.2-386</t>
  </si>
  <si>
    <t xml:space="preserve">GN238</t>
  </si>
  <si>
    <t xml:space="preserve">GENETICA DE POPULAÇÕES</t>
  </si>
  <si>
    <t xml:space="preserve">MARCO JACINTO KATZENBERGER BAPTISTA NOVO</t>
  </si>
  <si>
    <t xml:space="preserve">2021.2-387</t>
  </si>
  <si>
    <t xml:space="preserve">GN003</t>
  </si>
  <si>
    <t xml:space="preserve">GENETICA MENDELIANA</t>
  </si>
  <si>
    <t xml:space="preserve">2021.2-388</t>
  </si>
  <si>
    <t xml:space="preserve">GN338</t>
  </si>
  <si>
    <t xml:space="preserve">BIOLOGIA MOLECULAR DA CÉLULA</t>
  </si>
  <si>
    <t xml:space="preserve">VALESCA PANDOLFI</t>
  </si>
  <si>
    <t xml:space="preserve">2021.2-389</t>
  </si>
  <si>
    <t xml:space="preserve">BR259</t>
  </si>
  <si>
    <t xml:space="preserve">INTRODUÇÃO A FÍSICA</t>
  </si>
  <si>
    <t xml:space="preserve">ADRIANA FONTES</t>
  </si>
  <si>
    <t xml:space="preserve">2021.2-39</t>
  </si>
  <si>
    <t xml:space="preserve">ARQL0008</t>
  </si>
  <si>
    <t xml:space="preserve">INTRODUÇÃO AOS MÉTODOS FÍSICO-QUÍMICOS EM ARQUEOLOGIA</t>
  </si>
  <si>
    <t xml:space="preserve">HENRY SOCRATES LAVALLE SULLASI</t>
  </si>
  <si>
    <t xml:space="preserve">2021.2-390</t>
  </si>
  <si>
    <t xml:space="preserve">AT270</t>
  </si>
  <si>
    <t xml:space="preserve">NORMA BUARQUE DE GUSMÃO</t>
  </si>
  <si>
    <t xml:space="preserve">2021.2-391</t>
  </si>
  <si>
    <t xml:space="preserve">AT285</t>
  </si>
  <si>
    <t xml:space="preserve">QUIMICA ORGANICA</t>
  </si>
  <si>
    <t xml:space="preserve">MARIA DO CARMO ALVES DE LIMA</t>
  </si>
  <si>
    <t xml:space="preserve">2021.2-392</t>
  </si>
  <si>
    <t xml:space="preserve">AT284</t>
  </si>
  <si>
    <t xml:space="preserve">QUIMICA APLICADA À BIOLOGIA</t>
  </si>
  <si>
    <t xml:space="preserve">ANDREA LOPES BANDEIRA DELMIRO SANTANA</t>
  </si>
  <si>
    <t xml:space="preserve">2021.2-393</t>
  </si>
  <si>
    <t xml:space="preserve">AT294</t>
  </si>
  <si>
    <t xml:space="preserve">FUNDAMENTOS DA EXPERIMENTAÇÃO ANIMAL</t>
  </si>
  <si>
    <t xml:space="preserve">IVONE ANTONIA DE SOUZA</t>
  </si>
  <si>
    <t xml:space="preserve">2021.2-394</t>
  </si>
  <si>
    <t xml:space="preserve">AN229</t>
  </si>
  <si>
    <t xml:space="preserve">ANATOMIA HUAMANA 2</t>
  </si>
  <si>
    <t xml:space="preserve">2021.2-395</t>
  </si>
  <si>
    <t xml:space="preserve">BO375</t>
  </si>
  <si>
    <t xml:space="preserve">LUIS GUSTAVO</t>
  </si>
  <si>
    <t xml:space="preserve">2021.2-396</t>
  </si>
  <si>
    <t xml:space="preserve">B0372</t>
  </si>
  <si>
    <t xml:space="preserve">MORFOLOGIA VEGETAL</t>
  </si>
  <si>
    <t xml:space="preserve">ARIADNA LOPES</t>
  </si>
  <si>
    <t xml:space="preserve">2021.2-397</t>
  </si>
  <si>
    <t xml:space="preserve">B0374</t>
  </si>
  <si>
    <t xml:space="preserve">ECOLOGIA 2</t>
  </si>
  <si>
    <t xml:space="preserve">CECÍLIA COSTA</t>
  </si>
  <si>
    <t xml:space="preserve">2021.2-398</t>
  </si>
  <si>
    <t xml:space="preserve">BO329</t>
  </si>
  <si>
    <t xml:space="preserve">PLANTAS TÓXICAS E MEDICINAIS</t>
  </si>
  <si>
    <t xml:space="preserve">2021.2-399</t>
  </si>
  <si>
    <t xml:space="preserve">BO248</t>
  </si>
  <si>
    <t xml:space="preserve">FISIOLOGIA VEGETAL</t>
  </si>
  <si>
    <t xml:space="preserve">ELCIDA DE LIMA ARAÚJO</t>
  </si>
  <si>
    <t xml:space="preserve">2021.2-4</t>
  </si>
  <si>
    <t xml:space="preserve">ADM0061</t>
  </si>
  <si>
    <t xml:space="preserve">CONSULTORIA ORGANIZACIONAL</t>
  </si>
  <si>
    <t xml:space="preserve">2021.2-40</t>
  </si>
  <si>
    <t xml:space="preserve">ARQL0054</t>
  </si>
  <si>
    <t xml:space="preserve">METODOS E TÉCNICAS DE RESTAURAÇÃO II</t>
  </si>
  <si>
    <t xml:space="preserve">2021.2-400</t>
  </si>
  <si>
    <t xml:space="preserve">EC237</t>
  </si>
  <si>
    <t xml:space="preserve">DESENVOLVIMENTO ECONOMICO 1</t>
  </si>
  <si>
    <t xml:space="preserve">RAFAEL VASCONCELOS</t>
  </si>
  <si>
    <t xml:space="preserve">CIÊNCIAS ECONÔMICAS - CCSA</t>
  </si>
  <si>
    <t xml:space="preserve">2021.2-401</t>
  </si>
  <si>
    <t xml:space="preserve">EC451</t>
  </si>
  <si>
    <t xml:space="preserve">ECONOMIA 12</t>
  </si>
  <si>
    <t xml:space="preserve">ANDRÉ MATOS MAGALHÃES</t>
  </si>
  <si>
    <t xml:space="preserve">2021.2-402</t>
  </si>
  <si>
    <t xml:space="preserve">EI</t>
  </si>
  <si>
    <t xml:space="preserve">2021.2-403</t>
  </si>
  <si>
    <t xml:space="preserve">EC340</t>
  </si>
  <si>
    <t xml:space="preserve">ECONOMIA DA NUTRICAO</t>
  </si>
  <si>
    <t xml:space="preserve">EF</t>
  </si>
  <si>
    <t xml:space="preserve">TATIANE MENEZES</t>
  </si>
  <si>
    <t xml:space="preserve">2021.2-404</t>
  </si>
  <si>
    <t xml:space="preserve">EC214</t>
  </si>
  <si>
    <t xml:space="preserve">MICROECONOMIA 2</t>
  </si>
  <si>
    <t xml:space="preserve">EB</t>
  </si>
  <si>
    <t xml:space="preserve">FRANCISCO DE SOUSA RAMOS</t>
  </si>
  <si>
    <t xml:space="preserve">2021.2-405</t>
  </si>
  <si>
    <t xml:space="preserve">EJ</t>
  </si>
  <si>
    <t xml:space="preserve">2021.2-406</t>
  </si>
  <si>
    <t xml:space="preserve">CS644</t>
  </si>
  <si>
    <t xml:space="preserve">METODOLOGIA DAS CIÊNCIAS SOCIAIS</t>
  </si>
  <si>
    <t xml:space="preserve">SF</t>
  </si>
  <si>
    <t xml:space="preserve">GABRIEL MOURA PETERS</t>
  </si>
  <si>
    <t xml:space="preserve">CIÊNCIAS SOCIAIS – BACHARELADO - CFCH</t>
  </si>
  <si>
    <t xml:space="preserve">2021.2-407</t>
  </si>
  <si>
    <t xml:space="preserve">CS652</t>
  </si>
  <si>
    <t xml:space="preserve">TEORIA SOCIOLÓGICA 1</t>
  </si>
  <si>
    <t xml:space="preserve">SIDARTHA SORIA E SILVA</t>
  </si>
  <si>
    <t xml:space="preserve">2021.2-408</t>
  </si>
  <si>
    <t xml:space="preserve">AM100</t>
  </si>
  <si>
    <t xml:space="preserve">ETNOLOGIA BRASILEIRA</t>
  </si>
  <si>
    <t xml:space="preserve">FABIANA MAIZZA</t>
  </si>
  <si>
    <t xml:space="preserve">2021.2-409</t>
  </si>
  <si>
    <t xml:space="preserve">AM096</t>
  </si>
  <si>
    <t xml:space="preserve">TEORIA ANTROPOLÓGICA 1</t>
  </si>
  <si>
    <t xml:space="preserve">LADY SELMA ALBERNAZ</t>
  </si>
  <si>
    <t xml:space="preserve">2021.2-41</t>
  </si>
  <si>
    <t xml:space="preserve">ARQL0014</t>
  </si>
  <si>
    <t xml:space="preserve">EVOLUÇÃO HUMANA E CULTURA</t>
  </si>
  <si>
    <t xml:space="preserve">SÉRGIO FRANCISCO SERAFIM MONTEIRO DA SILVA</t>
  </si>
  <si>
    <t xml:space="preserve">2021.2-410</t>
  </si>
  <si>
    <t xml:space="preserve">CP003</t>
  </si>
  <si>
    <t xml:space="preserve">MAURO VICTORIA SOARES</t>
  </si>
  <si>
    <t xml:space="preserve">2021.2-411</t>
  </si>
  <si>
    <t xml:space="preserve">CS654</t>
  </si>
  <si>
    <t xml:space="preserve">TEORIA SOCIOLÓGICA 3</t>
  </si>
  <si>
    <t xml:space="preserve">JOSÉ LUIZ DE AMORIM RATTON JÚNIOR</t>
  </si>
  <si>
    <t xml:space="preserve">2021.2-412</t>
  </si>
  <si>
    <t xml:space="preserve">AM093</t>
  </si>
  <si>
    <t xml:space="preserve">MÉTODOS DE PESQUISA SOCIAL QUALITATIVA</t>
  </si>
  <si>
    <t xml:space="preserve">ELAINE MULLER</t>
  </si>
  <si>
    <t xml:space="preserve">2021.2-413</t>
  </si>
  <si>
    <t xml:space="preserve">CS647</t>
  </si>
  <si>
    <t xml:space="preserve">MÉTODOS E TÉCNICAS DE PESQUISA SOCIAL QUANTITATIVA</t>
  </si>
  <si>
    <t xml:space="preserve">FRANCISCO JATOBÁ DE ANDRADE</t>
  </si>
  <si>
    <t xml:space="preserve">2021.2-414</t>
  </si>
  <si>
    <t xml:space="preserve">AM098</t>
  </si>
  <si>
    <t xml:space="preserve">TEORIA ANTROPOLÓGICA 3</t>
  </si>
  <si>
    <t xml:space="preserve">LAURE GARRABE</t>
  </si>
  <si>
    <t xml:space="preserve">2021.2-415</t>
  </si>
  <si>
    <t xml:space="preserve">AM099</t>
  </si>
  <si>
    <t xml:space="preserve">ETNOGRAFIA</t>
  </si>
  <si>
    <t xml:space="preserve">ALEX VAILATI</t>
  </si>
  <si>
    <t xml:space="preserve">2021.2-416</t>
  </si>
  <si>
    <t xml:space="preserve">CS203</t>
  </si>
  <si>
    <t xml:space="preserve">MUDANÇA SOCIAL</t>
  </si>
  <si>
    <t xml:space="preserve">BRENO AUGUSTO SOUTO MAIOR FONTES</t>
  </si>
  <si>
    <t xml:space="preserve">2021.2-417</t>
  </si>
  <si>
    <t xml:space="preserve">CS515</t>
  </si>
  <si>
    <t xml:space="preserve">TÓPICOS ESPECIAIS DE SOCIOLOGIA (TEMA: CLÁSSICOS DA SOCIOLOGIA)</t>
  </si>
  <si>
    <t xml:space="preserve">CÍNTHIA HAMLIN</t>
  </si>
  <si>
    <t xml:space="preserve">2021.2-418</t>
  </si>
  <si>
    <t xml:space="preserve">CS316</t>
  </si>
  <si>
    <t xml:space="preserve">ELIANE DA FONTE</t>
  </si>
  <si>
    <t xml:space="preserve">2021.2-419</t>
  </si>
  <si>
    <t xml:space="preserve">AM083</t>
  </si>
  <si>
    <t xml:space="preserve">ANTROPOLOGIA DO GÊNERO</t>
  </si>
  <si>
    <t xml:space="preserve">2021.2-42</t>
  </si>
  <si>
    <t xml:space="preserve">AQ527</t>
  </si>
  <si>
    <t xml:space="preserve">ACESSIBILIDADE</t>
  </si>
  <si>
    <t xml:space="preserve">JAUCELE DE FATIMA ALVES DE AZEREDO</t>
  </si>
  <si>
    <t xml:space="preserve">2021.2-420</t>
  </si>
  <si>
    <t xml:space="preserve">AM101</t>
  </si>
  <si>
    <t xml:space="preserve">TÓPICOS ESPECIAIS DE ANTROPOLOGIA (TEMA: MUSEUS E PATRIMÔNIOS CULTURAIS)</t>
  </si>
  <si>
    <t xml:space="preserve">HUGO MENEZES NETO</t>
  </si>
  <si>
    <t xml:space="preserve">2021.2-421</t>
  </si>
  <si>
    <t xml:space="preserve">CS531</t>
  </si>
  <si>
    <t xml:space="preserve">MEIO AMBIENTE E DESENVOLVIMENTO SUSTENTÁVEL</t>
  </si>
  <si>
    <t xml:space="preserve">PETER SCHRODER</t>
  </si>
  <si>
    <t xml:space="preserve">2021.2-422</t>
  </si>
  <si>
    <t xml:space="preserve">CS653</t>
  </si>
  <si>
    <t xml:space="preserve">TEORIA SOCIOLÓGICA 2</t>
  </si>
  <si>
    <t xml:space="preserve">SR</t>
  </si>
  <si>
    <t xml:space="preserve">CYNTHIA CARVALHO LINS HAMLIN</t>
  </si>
  <si>
    <t xml:space="preserve">CIÊNCIAS SOCIAIS – LICENCIATURA - CFCH</t>
  </si>
  <si>
    <t xml:space="preserve">2021.2-423</t>
  </si>
  <si>
    <t xml:space="preserve">CS651</t>
  </si>
  <si>
    <t xml:space="preserve">SOCIOLOGIA DA SOCIEDADE BRASILEIRA</t>
  </si>
  <si>
    <t xml:space="preserve">MARIA EDUARDA DA MOTA ROCHA</t>
  </si>
  <si>
    <t xml:space="preserve">2021.2-424</t>
  </si>
  <si>
    <t xml:space="preserve">AM097</t>
  </si>
  <si>
    <t xml:space="preserve">TEORIA ANTROPOLÓGICA 2</t>
  </si>
  <si>
    <t xml:space="preserve">LUCIANA GAMA</t>
  </si>
  <si>
    <t xml:space="preserve">2021.2-425</t>
  </si>
  <si>
    <t xml:space="preserve">AM113</t>
  </si>
  <si>
    <t xml:space="preserve">2021.2-426</t>
  </si>
  <si>
    <t xml:space="preserve">AM094</t>
  </si>
  <si>
    <t xml:space="preserve">ORGANIZAÇÃO SOCIAL E PARENTESCO</t>
  </si>
  <si>
    <t xml:space="preserve">2021.2-427</t>
  </si>
  <si>
    <t xml:space="preserve">CS022</t>
  </si>
  <si>
    <t xml:space="preserve">DESIGUALDADE SOCIAL</t>
  </si>
  <si>
    <t xml:space="preserve">A DEFINIR</t>
  </si>
  <si>
    <t xml:space="preserve">2021.2-428</t>
  </si>
  <si>
    <t xml:space="preserve">IN818</t>
  </si>
  <si>
    <t xml:space="preserve">METODOLOGIA DO ENSINO DE CIÊNCIAS SOCIAIS 3</t>
  </si>
  <si>
    <t xml:space="preserve">CAMILA TEIXEIRA</t>
  </si>
  <si>
    <t xml:space="preserve">2021.2-429</t>
  </si>
  <si>
    <t xml:space="preserve">IN823</t>
  </si>
  <si>
    <t xml:space="preserve">SEMINÁRIO DE PESQUISA</t>
  </si>
  <si>
    <t xml:space="preserve">JORGE VENTURA</t>
  </si>
  <si>
    <t xml:space="preserve">2021.2-43</t>
  </si>
  <si>
    <t xml:space="preserve">AQ445</t>
  </si>
  <si>
    <t xml:space="preserve">ARQUITETURA ANALÍTICA</t>
  </si>
  <si>
    <t xml:space="preserve">2021.2-430</t>
  </si>
  <si>
    <t xml:space="preserve">CS638</t>
  </si>
  <si>
    <t xml:space="preserve">PENSAMENTO SOCIAL NO BRASIL</t>
  </si>
  <si>
    <t xml:space="preserve">ELIANE VERAS SOARES</t>
  </si>
  <si>
    <t xml:space="preserve">2021.2-431</t>
  </si>
  <si>
    <t xml:space="preserve">CS655</t>
  </si>
  <si>
    <t xml:space="preserve">TÓPICOS ESPECIAIS DE SOCIOLOGIA 1 (TEMA: SOCIOLOGIA AMBIENTAL, POLÍTICAS DA NATUREZA, ECOSSOCIALISMO)</t>
  </si>
  <si>
    <t xml:space="preserve">EMILIO DE BRITTO NEGREIROS</t>
  </si>
  <si>
    <t xml:space="preserve">2021.2-432</t>
  </si>
  <si>
    <t xml:space="preserve">AM102</t>
  </si>
  <si>
    <t xml:space="preserve">TÓPICOS ESPECIAIS SOBRE EDUCAÇÃO 1</t>
  </si>
  <si>
    <t xml:space="preserve">SÉRGIO NEVES DANTAS</t>
  </si>
  <si>
    <t xml:space="preserve">2021.2-433</t>
  </si>
  <si>
    <t xml:space="preserve">AM092</t>
  </si>
  <si>
    <t xml:space="preserve">CULTURA POPULAR</t>
  </si>
  <si>
    <t xml:space="preserve">2021.2-434</t>
  </si>
  <si>
    <t xml:space="preserve">AM090</t>
  </si>
  <si>
    <t xml:space="preserve">ANTROPOLOGIA URBANA</t>
  </si>
  <si>
    <t xml:space="preserve">FRANCISCO SÁ BARRETO</t>
  </si>
  <si>
    <t xml:space="preserve">2021.2-435</t>
  </si>
  <si>
    <t xml:space="preserve">COMN0034</t>
  </si>
  <si>
    <t xml:space="preserve">FOTOGRAFIA</t>
  </si>
  <si>
    <t xml:space="preserve">FO</t>
  </si>
  <si>
    <t xml:space="preserve">DANIELA NERY BRACCHI</t>
  </si>
  <si>
    <t xml:space="preserve">COMUNICAÇÃO SOCIAL - CAA</t>
  </si>
  <si>
    <t xml:space="preserve">2021.2-436</t>
  </si>
  <si>
    <t xml:space="preserve">DIND0009</t>
  </si>
  <si>
    <t xml:space="preserve">ESTÉTICA E PLÁSTICA</t>
  </si>
  <si>
    <t xml:space="preserve">DM</t>
  </si>
  <si>
    <t xml:space="preserve">MÁRIO DE FARIA CARVALHO</t>
  </si>
  <si>
    <t xml:space="preserve">DESIGN - CAA</t>
  </si>
  <si>
    <t xml:space="preserve">2021.2-437</t>
  </si>
  <si>
    <t xml:space="preserve">DN</t>
  </si>
  <si>
    <t xml:space="preserve">2021.2-438</t>
  </si>
  <si>
    <t xml:space="preserve">DIND0031</t>
  </si>
  <si>
    <t xml:space="preserve">FOTOLINGUAGEM DA REPRESENTAÇÃO VISUAL</t>
  </si>
  <si>
    <t xml:space="preserve">2021.2-439</t>
  </si>
  <si>
    <t xml:space="preserve">DIND0041</t>
  </si>
  <si>
    <t xml:space="preserve">DESIGN EM INDÚSTRIA DE PRODUTOS DE CONSUMO</t>
  </si>
  <si>
    <t xml:space="preserve">DT</t>
  </si>
  <si>
    <t xml:space="preserve">GERMANNYA D'GARCIA DE ARAUJO SILVA</t>
  </si>
  <si>
    <t xml:space="preserve">2021.2-44</t>
  </si>
  <si>
    <t xml:space="preserve">CA463</t>
  </si>
  <si>
    <t xml:space="preserve">CADASTRO MULTIFINALITÁRIO</t>
  </si>
  <si>
    <t xml:space="preserve">ANDREA FLAVIA TENORIO CARNEIRO</t>
  </si>
  <si>
    <t xml:space="preserve">2021.2-440</t>
  </si>
  <si>
    <t xml:space="preserve">DIND0059</t>
  </si>
  <si>
    <t xml:space="preserve">PROJETO DE GRADUAÇÃO EM DESIGN 1</t>
  </si>
  <si>
    <t xml:space="preserve">CAMILA BRITO DE VASCONCELOS</t>
  </si>
  <si>
    <t xml:space="preserve">2021.2-441</t>
  </si>
  <si>
    <t xml:space="preserve">2021.2-442</t>
  </si>
  <si>
    <t xml:space="preserve">DD047</t>
  </si>
  <si>
    <t xml:space="preserve">PROJETO DE CONCLUSÃO 1</t>
  </si>
  <si>
    <t xml:space="preserve">DD</t>
  </si>
  <si>
    <t xml:space="preserve">WALTER FRANKLIN</t>
  </si>
  <si>
    <t xml:space="preserve">DESIGN - CAC</t>
  </si>
  <si>
    <t xml:space="preserve">2021.2-443</t>
  </si>
  <si>
    <t xml:space="preserve">DD060</t>
  </si>
  <si>
    <t xml:space="preserve">DESIGN E SOCIEDADE Q</t>
  </si>
  <si>
    <t xml:space="preserve">VIRGÍNIA CAVALCANTI</t>
  </si>
  <si>
    <t xml:space="preserve">2021.2-444</t>
  </si>
  <si>
    <t xml:space="preserve">DD119</t>
  </si>
  <si>
    <t xml:space="preserve">DESIGN E SOCIEDADE Y</t>
  </si>
  <si>
    <t xml:space="preserve">KÁTIA ARAÚJO</t>
  </si>
  <si>
    <t xml:space="preserve">2021.2-445</t>
  </si>
  <si>
    <t xml:space="preserve">DD030</t>
  </si>
  <si>
    <t xml:space="preserve">DESIGN E ESTÉTICA E</t>
  </si>
  <si>
    <t xml:space="preserve">SOLANGE COUTINHO</t>
  </si>
  <si>
    <t xml:space="preserve">2021.2-446</t>
  </si>
  <si>
    <t xml:space="preserve">DD022</t>
  </si>
  <si>
    <t xml:space="preserve">DESIGN E TECNOLOGIA D</t>
  </si>
  <si>
    <t xml:space="preserve">ROSIANE PEREIRA</t>
  </si>
  <si>
    <t xml:space="preserve">2021.2-447</t>
  </si>
  <si>
    <t xml:space="preserve">DD013</t>
  </si>
  <si>
    <t xml:space="preserve">DESIGN E CIÊNCIA B</t>
  </si>
  <si>
    <t xml:space="preserve">LAURA MARTINS</t>
  </si>
  <si>
    <t xml:space="preserve">2021.2-448</t>
  </si>
  <si>
    <t xml:space="preserve">DD124</t>
  </si>
  <si>
    <t xml:space="preserve">DESIGN E CIÊNCIA X</t>
  </si>
  <si>
    <t xml:space="preserve">2021.2-449</t>
  </si>
  <si>
    <t xml:space="preserve">DD018</t>
  </si>
  <si>
    <t xml:space="preserve">DESIGN E CIÊNCIA G</t>
  </si>
  <si>
    <t xml:space="preserve">2021.2-45</t>
  </si>
  <si>
    <t xml:space="preserve">AQ449</t>
  </si>
  <si>
    <t xml:space="preserve">CONFORTO AMBIENTAL I</t>
  </si>
  <si>
    <t xml:space="preserve">RUSKIN MARINHO DE FREITAS</t>
  </si>
  <si>
    <t xml:space="preserve">2021.2-450</t>
  </si>
  <si>
    <t xml:space="preserve">DD0057</t>
  </si>
  <si>
    <t xml:space="preserve">DESIGN E SOCIEDADE N</t>
  </si>
  <si>
    <t xml:space="preserve">ORIANA DUARTE</t>
  </si>
  <si>
    <t xml:space="preserve">2021.2-451</t>
  </si>
  <si>
    <t xml:space="preserve">PR428</t>
  </si>
  <si>
    <t xml:space="preserve">INTRODUÇÃO AO ESTUDO DO DIREITO 1</t>
  </si>
  <si>
    <t xml:space="preserve">M1</t>
  </si>
  <si>
    <t xml:space="preserve">PEDRO PARINI</t>
  </si>
  <si>
    <t xml:space="preserve">DIREITO - CCJ</t>
  </si>
  <si>
    <t xml:space="preserve">2021.2-452</t>
  </si>
  <si>
    <t xml:space="preserve">2021.2-453</t>
  </si>
  <si>
    <t xml:space="preserve">PG516</t>
  </si>
  <si>
    <t xml:space="preserve">TEORIA POLÍTICA E DO ESTADO</t>
  </si>
  <si>
    <t xml:space="preserve">FLAVIANNE FERNANDA</t>
  </si>
  <si>
    <t xml:space="preserve">2021.2-454</t>
  </si>
  <si>
    <t xml:space="preserve">EC001</t>
  </si>
  <si>
    <t xml:space="preserve">ECONOMIA</t>
  </si>
  <si>
    <t xml:space="preserve">O DEPTO AINDA NÃO INFORMOU O DOCENTE</t>
  </si>
  <si>
    <t xml:space="preserve">2021.2-455</t>
  </si>
  <si>
    <t xml:space="preserve">2021.2-456</t>
  </si>
  <si>
    <t xml:space="preserve">D1</t>
  </si>
  <si>
    <t xml:space="preserve">2021.2-457</t>
  </si>
  <si>
    <t xml:space="preserve">FL003</t>
  </si>
  <si>
    <t xml:space="preserve">FILOSOFIA</t>
  </si>
  <si>
    <t xml:space="preserve">RODRIGO JUNGMANN DE CASTRO</t>
  </si>
  <si>
    <t xml:space="preserve">2021.2-458</t>
  </si>
  <si>
    <t xml:space="preserve">2021.2-459</t>
  </si>
  <si>
    <t xml:space="preserve">2021.2-46</t>
  </si>
  <si>
    <t xml:space="preserve">AQ450</t>
  </si>
  <si>
    <t xml:space="preserve">CONFORTO AMBIENTAL II</t>
  </si>
  <si>
    <t xml:space="preserve">2021.2-460</t>
  </si>
  <si>
    <t xml:space="preserve">CS004</t>
  </si>
  <si>
    <t xml:space="preserve">FUNDAMENTO DE SOCIOLOGIA</t>
  </si>
  <si>
    <t xml:space="preserve">PATRÍCIA FÉLIX</t>
  </si>
  <si>
    <t xml:space="preserve">2021.2-461</t>
  </si>
  <si>
    <t xml:space="preserve">GUSTAVO SANTOS</t>
  </si>
  <si>
    <t xml:space="preserve">2021.2-462</t>
  </si>
  <si>
    <t xml:space="preserve">2021.2-463</t>
  </si>
  <si>
    <t xml:space="preserve">PR464</t>
  </si>
  <si>
    <t xml:space="preserve">INTRODUÇÃO AO ESTUDO DO DIREITO 2</t>
  </si>
  <si>
    <t xml:space="preserve">M2</t>
  </si>
  <si>
    <t xml:space="preserve">ALEXANDRE DA MAIA</t>
  </si>
  <si>
    <t xml:space="preserve">2021.2-464</t>
  </si>
  <si>
    <t xml:space="preserve">2021.2-465</t>
  </si>
  <si>
    <t xml:space="preserve">PR429</t>
  </si>
  <si>
    <t xml:space="preserve">HISTÓRIA DO DIREITO</t>
  </si>
  <si>
    <t xml:space="preserve">LEÔNIO ALVES</t>
  </si>
  <si>
    <t xml:space="preserve">2021.2-466</t>
  </si>
  <si>
    <t xml:space="preserve">PR430</t>
  </si>
  <si>
    <t xml:space="preserve">DIREITO CIVIL 1</t>
  </si>
  <si>
    <t xml:space="preserve">INGRID ZANELLA</t>
  </si>
  <si>
    <t xml:space="preserve">2021.2-467</t>
  </si>
  <si>
    <t xml:space="preserve">TORQUATO CASTRO</t>
  </si>
  <si>
    <t xml:space="preserve">2021.2-468</t>
  </si>
  <si>
    <t xml:space="preserve">PE464</t>
  </si>
  <si>
    <t xml:space="preserve">DIREITO PENAL 1</t>
  </si>
  <si>
    <t xml:space="preserve">CLÁUDIO BRANDÃO</t>
  </si>
  <si>
    <t xml:space="preserve">2021.2-469</t>
  </si>
  <si>
    <t xml:space="preserve">RICARDO BRITO</t>
  </si>
  <si>
    <t xml:space="preserve">2021.2-47</t>
  </si>
  <si>
    <t xml:space="preserve">2021.2-470</t>
  </si>
  <si>
    <t xml:space="preserve">PG517</t>
  </si>
  <si>
    <t xml:space="preserve">TEORIA GERAL DO PROCESSO</t>
  </si>
  <si>
    <t xml:space="preserve">SÉRGIO TORRES</t>
  </si>
  <si>
    <t xml:space="preserve">2021.2-471</t>
  </si>
  <si>
    <t xml:space="preserve">2021.2-472</t>
  </si>
  <si>
    <t xml:space="preserve">PG524</t>
  </si>
  <si>
    <t xml:space="preserve">DIREITO CONSTITUCIONAL 1</t>
  </si>
  <si>
    <t xml:space="preserve">MARIA LÚCIA</t>
  </si>
  <si>
    <t xml:space="preserve">2021.2-473</t>
  </si>
  <si>
    <t xml:space="preserve">N3</t>
  </si>
  <si>
    <t xml:space="preserve">BRUNO GALINDO</t>
  </si>
  <si>
    <t xml:space="preserve">2021.2-474</t>
  </si>
  <si>
    <t xml:space="preserve">D3</t>
  </si>
  <si>
    <t xml:space="preserve">2021.2-475</t>
  </si>
  <si>
    <t xml:space="preserve">PR431</t>
  </si>
  <si>
    <t xml:space="preserve">DIREITO CIVIL 2</t>
  </si>
  <si>
    <t xml:space="preserve">FLÁVIO DE LIMA</t>
  </si>
  <si>
    <t xml:space="preserve">2021.2-476</t>
  </si>
  <si>
    <t xml:space="preserve">CRISTINIANA FREIRE</t>
  </si>
  <si>
    <t xml:space="preserve">2021.2-477</t>
  </si>
  <si>
    <t xml:space="preserve">2021.2-478</t>
  </si>
  <si>
    <t xml:space="preserve">PE465</t>
  </si>
  <si>
    <t xml:space="preserve">DIREITO PENAL 2</t>
  </si>
  <si>
    <t xml:space="preserve">MARÍLIA MONTENEGRO</t>
  </si>
  <si>
    <t xml:space="preserve">2021.2-479</t>
  </si>
  <si>
    <t xml:space="preserve">RICARDO DE BRITO</t>
  </si>
  <si>
    <t xml:space="preserve">2021.2-48</t>
  </si>
  <si>
    <t xml:space="preserve">AQ519</t>
  </si>
  <si>
    <t xml:space="preserve">CONFORTO AMBIENTAL III - ILUMINAÇÃO</t>
  </si>
  <si>
    <t xml:space="preserve">2021.2-480</t>
  </si>
  <si>
    <t xml:space="preserve">2021.2-481</t>
  </si>
  <si>
    <t xml:space="preserve">PG519</t>
  </si>
  <si>
    <t xml:space="preserve">DIREITO PROCESSUAL CIVIL 1</t>
  </si>
  <si>
    <t xml:space="preserve">ALEXANDRE PIMENTEL</t>
  </si>
  <si>
    <t xml:space="preserve">2021.2-482</t>
  </si>
  <si>
    <t xml:space="preserve">LEONARDO CUNHA</t>
  </si>
  <si>
    <t xml:space="preserve">2021.2-483</t>
  </si>
  <si>
    <t xml:space="preserve">2021.2-484</t>
  </si>
  <si>
    <t xml:space="preserve">PR436</t>
  </si>
  <si>
    <t xml:space="preserve">HERMENÊUTICA JURÍDICA</t>
  </si>
  <si>
    <t xml:space="preserve">GUSTAVO JUST</t>
  </si>
  <si>
    <t xml:space="preserve">2021.2-485</t>
  </si>
  <si>
    <t xml:space="preserve">2021.2-486</t>
  </si>
  <si>
    <t xml:space="preserve">2021.2-487</t>
  </si>
  <si>
    <t xml:space="preserve">PR432</t>
  </si>
  <si>
    <t xml:space="preserve">DIREITO CIVIL 3</t>
  </si>
  <si>
    <t xml:space="preserve">HUMBERTO CARNEIRO</t>
  </si>
  <si>
    <t xml:space="preserve">2021.2-488</t>
  </si>
  <si>
    <t xml:space="preserve">N4</t>
  </si>
  <si>
    <t xml:space="preserve">2021.2-489</t>
  </si>
  <si>
    <t xml:space="preserve">PR438</t>
  </si>
  <si>
    <t xml:space="preserve">DIREITO EMPRESARIAL 1</t>
  </si>
  <si>
    <t xml:space="preserve">MARIA ANTONIETA LYNCH</t>
  </si>
  <si>
    <t xml:space="preserve">2021.2-49</t>
  </si>
  <si>
    <t xml:space="preserve">AQ520</t>
  </si>
  <si>
    <t xml:space="preserve">CONFORTO AMBIENTAL IV - ACÚSTICA</t>
  </si>
  <si>
    <t xml:space="preserve">RAFAELLA BRANDÃO ESTEVÃO DE SOUZA DA ROCHA</t>
  </si>
  <si>
    <t xml:space="preserve">2021.2-490</t>
  </si>
  <si>
    <t xml:space="preserve">2021.2-491</t>
  </si>
  <si>
    <t xml:space="preserve">PE466</t>
  </si>
  <si>
    <t xml:space="preserve">DIREITO PENAL 3</t>
  </si>
  <si>
    <t xml:space="preserve">ÂNGELA FARIAS</t>
  </si>
  <si>
    <t xml:space="preserve">2021.2-492</t>
  </si>
  <si>
    <t xml:space="preserve">2021.2-493</t>
  </si>
  <si>
    <t xml:space="preserve">PG520</t>
  </si>
  <si>
    <t xml:space="preserve">DIREITO PROCESSUAL CIVIL 2</t>
  </si>
  <si>
    <t xml:space="preserve">FREDERICO KOEHLER</t>
  </si>
  <si>
    <t xml:space="preserve">2021.2-494</t>
  </si>
  <si>
    <t xml:space="preserve">FRANCISCO BARROS</t>
  </si>
  <si>
    <t xml:space="preserve">2021.2-495</t>
  </si>
  <si>
    <t xml:space="preserve">PR437</t>
  </si>
  <si>
    <t xml:space="preserve">PESQUISA E DIREITO</t>
  </si>
  <si>
    <t xml:space="preserve">ARTHUR STAMFORD</t>
  </si>
  <si>
    <t xml:space="preserve">2021.2-496</t>
  </si>
  <si>
    <t xml:space="preserve">2021.2-497</t>
  </si>
  <si>
    <t xml:space="preserve">PR433</t>
  </si>
  <si>
    <t xml:space="preserve">DIREITO CIVIL 4</t>
  </si>
  <si>
    <t xml:space="preserve">2021.2-498</t>
  </si>
  <si>
    <t xml:space="preserve">ROBERTO PAULINO</t>
  </si>
  <si>
    <t xml:space="preserve">2021.2-499</t>
  </si>
  <si>
    <t xml:space="preserve">D5</t>
  </si>
  <si>
    <t xml:space="preserve">2021.2-5</t>
  </si>
  <si>
    <t xml:space="preserve">ADMT0028</t>
  </si>
  <si>
    <t xml:space="preserve">SEMINÁRIO DE ATUALIZAÇÃO EM ADMINISTRAÇÃO</t>
  </si>
  <si>
    <t xml:space="preserve">N9</t>
  </si>
  <si>
    <t xml:space="preserve">2021.2-50</t>
  </si>
  <si>
    <t xml:space="preserve">AQ535</t>
  </si>
  <si>
    <t xml:space="preserve">CONFORTO AMBIENTAL V ARQUITETURA BIOCLIMÁTICA</t>
  </si>
  <si>
    <t xml:space="preserve">2021.2-500</t>
  </si>
  <si>
    <t xml:space="preserve">PG526</t>
  </si>
  <si>
    <t xml:space="preserve">DIREITO CONSTITUCIONAL 3</t>
  </si>
  <si>
    <t xml:space="preserve">ANDRÉ ROSA</t>
  </si>
  <si>
    <t xml:space="preserve">2021.2-501</t>
  </si>
  <si>
    <t xml:space="preserve">2021.2-502</t>
  </si>
  <si>
    <t xml:space="preserve">PR439</t>
  </si>
  <si>
    <t xml:space="preserve">DIREITO EMPRESARIAL 2</t>
  </si>
  <si>
    <t xml:space="preserve">2021.2-503</t>
  </si>
  <si>
    <t xml:space="preserve">2021.2-504</t>
  </si>
  <si>
    <t xml:space="preserve">PAULO SIMPLÍCIO</t>
  </si>
  <si>
    <t xml:space="preserve">2021.2-505</t>
  </si>
  <si>
    <t xml:space="preserve">PG521</t>
  </si>
  <si>
    <t xml:space="preserve">DIREITO PROCESSUAL CIVIL 3</t>
  </si>
  <si>
    <t xml:space="preserve">2021.2-506</t>
  </si>
  <si>
    <t xml:space="preserve">ROBERTO NOGUEIRA</t>
  </si>
  <si>
    <t xml:space="preserve">2021.2-507</t>
  </si>
  <si>
    <t xml:space="preserve">2021.2-508</t>
  </si>
  <si>
    <t xml:space="preserve">AM131</t>
  </si>
  <si>
    <t xml:space="preserve">ANTROPOLOGIA JURÍDICA</t>
  </si>
  <si>
    <t xml:space="preserve">LEONARDO ESTEVES</t>
  </si>
  <si>
    <t xml:space="preserve">2021.2-509</t>
  </si>
  <si>
    <t xml:space="preserve">2021.2-51</t>
  </si>
  <si>
    <t xml:space="preserve">AQ536</t>
  </si>
  <si>
    <t xml:space="preserve">CONFORTO AMBIENTAL VI SISTEMAS SUSTENTÁVEIS E CERTIFICAÇÃO AMBIENTAL</t>
  </si>
  <si>
    <t xml:space="preserve">2021.2-510</t>
  </si>
  <si>
    <t xml:space="preserve">2021.2-511</t>
  </si>
  <si>
    <t xml:space="preserve">PE467</t>
  </si>
  <si>
    <t xml:space="preserve">CRIMINOLOGIA</t>
  </si>
  <si>
    <t xml:space="preserve">2021.2-512</t>
  </si>
  <si>
    <t xml:space="preserve">2021.2-513</t>
  </si>
  <si>
    <t xml:space="preserve">2021.2-514</t>
  </si>
  <si>
    <t xml:space="preserve">PR434</t>
  </si>
  <si>
    <t xml:space="preserve">DIREITO CIVIL 5</t>
  </si>
  <si>
    <t xml:space="preserve">FABÍOLA LÔBO</t>
  </si>
  <si>
    <t xml:space="preserve">2021.2-515</t>
  </si>
  <si>
    <t xml:space="preserve">N6</t>
  </si>
  <si>
    <t xml:space="preserve">LARISSA LEAL</t>
  </si>
  <si>
    <t xml:space="preserve">2021.2-516</t>
  </si>
  <si>
    <t xml:space="preserve">PR440</t>
  </si>
  <si>
    <t xml:space="preserve">DIREITO EMPRESARIAL 3</t>
  </si>
  <si>
    <t xml:space="preserve">2021.2-517</t>
  </si>
  <si>
    <t xml:space="preserve">2021.2-518</t>
  </si>
  <si>
    <t xml:space="preserve">PG522</t>
  </si>
  <si>
    <t xml:space="preserve">DIREITO PROCESSUAL CIVIL 4</t>
  </si>
  <si>
    <t xml:space="preserve">2021.2-519</t>
  </si>
  <si>
    <t xml:space="preserve">2021.2-52</t>
  </si>
  <si>
    <t xml:space="preserve">AQ537</t>
  </si>
  <si>
    <t xml:space="preserve">CONFORTO AMBIENTAL VII AVALIAÇÃO PÓS OCUPAÇÃO DO AMBIENTE CONSTRUÍDO</t>
  </si>
  <si>
    <t xml:space="preserve">2021.2-520</t>
  </si>
  <si>
    <t xml:space="preserve">PG527</t>
  </si>
  <si>
    <t xml:space="preserve">DIREITO PROCESSUAL PENAL 1</t>
  </si>
  <si>
    <t xml:space="preserve">MANUELA ABATH</t>
  </si>
  <si>
    <t xml:space="preserve">2021.2-521</t>
  </si>
  <si>
    <t xml:space="preserve">DANIELLE CAVALCANTI</t>
  </si>
  <si>
    <t xml:space="preserve">2021.2-522</t>
  </si>
  <si>
    <t xml:space="preserve">PR442</t>
  </si>
  <si>
    <t xml:space="preserve">DIREITO DO CONSUMIDOR</t>
  </si>
  <si>
    <t xml:space="preserve">2021.2-523</t>
  </si>
  <si>
    <t xml:space="preserve">2021.2-524</t>
  </si>
  <si>
    <t xml:space="preserve">PR435</t>
  </si>
  <si>
    <t xml:space="preserve">DIREITO CIVIL 6</t>
  </si>
  <si>
    <t xml:space="preserve">2021.2-525</t>
  </si>
  <si>
    <t xml:space="preserve">SÍLVIO ROMERO</t>
  </si>
  <si>
    <t xml:space="preserve">2021.2-526</t>
  </si>
  <si>
    <t xml:space="preserve">D7</t>
  </si>
  <si>
    <t xml:space="preserve">2021.2-527</t>
  </si>
  <si>
    <t xml:space="preserve">PG523</t>
  </si>
  <si>
    <t xml:space="preserve">DIREITO PROCESSUAL CIVIL 5</t>
  </si>
  <si>
    <t xml:space="preserve">LUCAS BURIL</t>
  </si>
  <si>
    <t xml:space="preserve">2021.2-528</t>
  </si>
  <si>
    <t xml:space="preserve">2021.2-529</t>
  </si>
  <si>
    <t xml:space="preserve">2021.2-53</t>
  </si>
  <si>
    <t xml:space="preserve">AR676</t>
  </si>
  <si>
    <t xml:space="preserve">DESENHO DE OBSERVAÇÃO</t>
  </si>
  <si>
    <t xml:space="preserve">BRUNO DE ALBUQUERQUE FERREIRA LIMA</t>
  </si>
  <si>
    <t xml:space="preserve">2021.2-530</t>
  </si>
  <si>
    <t xml:space="preserve">PG528</t>
  </si>
  <si>
    <t xml:space="preserve">DIREITO PROCESSUAL PENAL 2</t>
  </si>
  <si>
    <t xml:space="preserve">2021.2-531</t>
  </si>
  <si>
    <t xml:space="preserve">FÁTIMA FERREIRA</t>
  </si>
  <si>
    <t xml:space="preserve">2021.2-532</t>
  </si>
  <si>
    <t xml:space="preserve">2021.2-533</t>
  </si>
  <si>
    <t xml:space="preserve">PE470</t>
  </si>
  <si>
    <t xml:space="preserve">DIREITO ADMINISTRATIVO 1</t>
  </si>
  <si>
    <t xml:space="preserve">EDILSON NOBRE</t>
  </si>
  <si>
    <t xml:space="preserve">2021.2-534</t>
  </si>
  <si>
    <t xml:space="preserve">PR441</t>
  </si>
  <si>
    <t xml:space="preserve">DIREITO EMPRESARIAL 4</t>
  </si>
  <si>
    <t xml:space="preserve">IVANILDO DE FIGUEIREDO</t>
  </si>
  <si>
    <t xml:space="preserve">2021.2-535</t>
  </si>
  <si>
    <t xml:space="preserve">2021.2-536</t>
  </si>
  <si>
    <t xml:space="preserve">2021.2-537</t>
  </si>
  <si>
    <t xml:space="preserve">PE473</t>
  </si>
  <si>
    <t xml:space="preserve">DIREITO FINANCEIRO</t>
  </si>
  <si>
    <t xml:space="preserve">ANDRÉ DANTAS</t>
  </si>
  <si>
    <t xml:space="preserve">2021.2-538</t>
  </si>
  <si>
    <t xml:space="preserve">2021.2-539</t>
  </si>
  <si>
    <t xml:space="preserve">PE472</t>
  </si>
  <si>
    <t xml:space="preserve">DIREITO ADMINISTRATIVO 2</t>
  </si>
  <si>
    <t xml:space="preserve">LARISSA MEDEIROS</t>
  </si>
  <si>
    <t xml:space="preserve">2021.2-54</t>
  </si>
  <si>
    <t xml:space="preserve">FABIANO ROCHA DINIZ</t>
  </si>
  <si>
    <t xml:space="preserve">2021.2-540</t>
  </si>
  <si>
    <t xml:space="preserve">2021.2-541</t>
  </si>
  <si>
    <t xml:space="preserve">INT0070</t>
  </si>
  <si>
    <t xml:space="preserve">PRÁTICA JURÍDICA CÍVEL</t>
  </si>
  <si>
    <t xml:space="preserve">2021.2-542</t>
  </si>
  <si>
    <t xml:space="preserve">2021.2-543</t>
  </si>
  <si>
    <t xml:space="preserve">PE476</t>
  </si>
  <si>
    <t xml:space="preserve">SISTEMA CONSTITUCIONAL TRIBUTÁRIO</t>
  </si>
  <si>
    <t xml:space="preserve">LUCIANA GRASSANO</t>
  </si>
  <si>
    <t xml:space="preserve">2021.2-544</t>
  </si>
  <si>
    <t xml:space="preserve">JOAQUIM LUSTOSA</t>
  </si>
  <si>
    <t xml:space="preserve">2021.2-545</t>
  </si>
  <si>
    <t xml:space="preserve">D9</t>
  </si>
  <si>
    <t xml:space="preserve">2021.2-546</t>
  </si>
  <si>
    <t xml:space="preserve">PG530</t>
  </si>
  <si>
    <t xml:space="preserve">DIREITO PROCESSUAL DO TRABALHO</t>
  </si>
  <si>
    <t xml:space="preserve">2021.2-547</t>
  </si>
  <si>
    <t xml:space="preserve">2021.2-548</t>
  </si>
  <si>
    <t xml:space="preserve">2021.2-549</t>
  </si>
  <si>
    <t xml:space="preserve">INT0071</t>
  </si>
  <si>
    <t xml:space="preserve">PRÁTICA JURÍDICA PENAL</t>
  </si>
  <si>
    <t xml:space="preserve">2021.2-55</t>
  </si>
  <si>
    <t xml:space="preserve">IN787</t>
  </si>
  <si>
    <t xml:space="preserve">ECONOMIA E CUSTOS DE PRODUÇÃO</t>
  </si>
  <si>
    <t xml:space="preserve">2021.2-550</t>
  </si>
  <si>
    <t xml:space="preserve">2021.2-551</t>
  </si>
  <si>
    <t xml:space="preserve">2021.2-552</t>
  </si>
  <si>
    <t xml:space="preserve">PE478</t>
  </si>
  <si>
    <t xml:space="preserve">DIREITO AMBIENTAL</t>
  </si>
  <si>
    <t xml:space="preserve">M0</t>
  </si>
  <si>
    <t xml:space="preserve">TALDEN FARIAS</t>
  </si>
  <si>
    <t xml:space="preserve">2021.2-553</t>
  </si>
  <si>
    <t xml:space="preserve">N0</t>
  </si>
  <si>
    <t xml:space="preserve">2021.2-554</t>
  </si>
  <si>
    <t xml:space="preserve">PR444</t>
  </si>
  <si>
    <t xml:space="preserve">FILOSOFIA DO DIREITO</t>
  </si>
  <si>
    <t xml:space="preserve">JOÃO PAULO ALLAIN</t>
  </si>
  <si>
    <t xml:space="preserve">2021.2-555</t>
  </si>
  <si>
    <t xml:space="preserve">2021.2-556</t>
  </si>
  <si>
    <t xml:space="preserve">PE477</t>
  </si>
  <si>
    <t xml:space="preserve">NORMAS GERAIS DE DIREITO TRIBUTÁRIO</t>
  </si>
  <si>
    <t xml:space="preserve">TEREZA TARRAGÔ</t>
  </si>
  <si>
    <t xml:space="preserve">2021.2-557</t>
  </si>
  <si>
    <t xml:space="preserve">2021.2-558</t>
  </si>
  <si>
    <t xml:space="preserve">PG532</t>
  </si>
  <si>
    <t xml:space="preserve">ÉTICA E PROFISSÕES JURÍDICAS</t>
  </si>
  <si>
    <t xml:space="preserve">MU</t>
  </si>
  <si>
    <t xml:space="preserve">MARIANA FISCHER</t>
  </si>
  <si>
    <t xml:space="preserve">2021.2-559</t>
  </si>
  <si>
    <t xml:space="preserve">AQ526</t>
  </si>
  <si>
    <t xml:space="preserve">EMPREENDEDORISMO NA ARQUITETURA URBANISMO E PAISAGISMO</t>
  </si>
  <si>
    <t xml:space="preserve">2021.2-560</t>
  </si>
  <si>
    <t xml:space="preserve">DU</t>
  </si>
  <si>
    <t xml:space="preserve">2021.2-561</t>
  </si>
  <si>
    <t xml:space="preserve">PR450</t>
  </si>
  <si>
    <t xml:space="preserve">DIREITO DA CRIANÇA E DO ADOLESCENTE</t>
  </si>
  <si>
    <t xml:space="preserve">2021.2-562</t>
  </si>
  <si>
    <t xml:space="preserve">PR454</t>
  </si>
  <si>
    <t xml:space="preserve">DIREITO URBANÍSTICO</t>
  </si>
  <si>
    <t xml:space="preserve">2021.2-563</t>
  </si>
  <si>
    <t xml:space="preserve">PR452</t>
  </si>
  <si>
    <t xml:space="preserve">RESPONSABILIDADE CIVIL</t>
  </si>
  <si>
    <t xml:space="preserve">LEÔNIO ALVES TARDE/ PAULO BANDEIRA TARDE</t>
  </si>
  <si>
    <t xml:space="preserve">2021.2-564</t>
  </si>
  <si>
    <t xml:space="preserve">PR479</t>
  </si>
  <si>
    <t xml:space="preserve">RESPONSABILIDADE CIVIL 2</t>
  </si>
  <si>
    <t xml:space="preserve">2021.2-565</t>
  </si>
  <si>
    <t xml:space="preserve">PR453</t>
  </si>
  <si>
    <t xml:space="preserve">DIREITO HABITACIONAL</t>
  </si>
  <si>
    <t xml:space="preserve">2021.2-566</t>
  </si>
  <si>
    <t xml:space="preserve">PE516</t>
  </si>
  <si>
    <t xml:space="preserve">DIREITO ELEITORAL</t>
  </si>
  <si>
    <t xml:space="preserve">WALBER AGRA</t>
  </si>
  <si>
    <t xml:space="preserve">2021.2-567</t>
  </si>
  <si>
    <t xml:space="preserve">PE517</t>
  </si>
  <si>
    <t xml:space="preserve">DIREITO MUNICIPAL</t>
  </si>
  <si>
    <t xml:space="preserve">2021.2-568</t>
  </si>
  <si>
    <t xml:space="preserve">PE484</t>
  </si>
  <si>
    <t xml:space="preserve">DIREITO ADMINISTRATIVO ECONÔMICO</t>
  </si>
  <si>
    <t xml:space="preserve">MARCOS NÓBREGA MANHÃ E NOITE</t>
  </si>
  <si>
    <t xml:space="preserve">2021.2-569</t>
  </si>
  <si>
    <t xml:space="preserve">PR445</t>
  </si>
  <si>
    <t xml:space="preserve">DIR. TESTAM. E PLANEJAM. SUCESSÓRIO</t>
  </si>
  <si>
    <t xml:space="preserve">2021.2-57</t>
  </si>
  <si>
    <t xml:space="preserve">2021.2-570</t>
  </si>
  <si>
    <t xml:space="preserve">PE521</t>
  </si>
  <si>
    <t xml:space="preserve">DIREITO ADMINISTRATIVO SANCIONADOR</t>
  </si>
  <si>
    <t xml:space="preserve">EDILSON NOBRE NOITE</t>
  </si>
  <si>
    <t xml:space="preserve">2021.2-571</t>
  </si>
  <si>
    <t xml:space="preserve">PR482</t>
  </si>
  <si>
    <t xml:space="preserve">DIREITO DO MÉDICO E DO PACIENTE</t>
  </si>
  <si>
    <t xml:space="preserve">2021.2-572</t>
  </si>
  <si>
    <t xml:space="preserve">PR470</t>
  </si>
  <si>
    <t xml:space="preserve">DIREITO MARÍTIMO I</t>
  </si>
  <si>
    <t xml:space="preserve">2021.2-573</t>
  </si>
  <si>
    <t xml:space="preserve">PR471</t>
  </si>
  <si>
    <t xml:space="preserve">DIREITO MARÍTIMO II</t>
  </si>
  <si>
    <t xml:space="preserve">2021.2-574</t>
  </si>
  <si>
    <t xml:space="preserve">PE491</t>
  </si>
  <si>
    <t xml:space="preserve">TEORIA DAS RELAÇÕES INTERNACIONAIS I</t>
  </si>
  <si>
    <t xml:space="preserve">PAUL HUGO WEBERBAUER</t>
  </si>
  <si>
    <t xml:space="preserve">2021.2-575</t>
  </si>
  <si>
    <t xml:space="preserve">PE492</t>
  </si>
  <si>
    <t xml:space="preserve">2021.2-576</t>
  </si>
  <si>
    <t xml:space="preserve">PE518</t>
  </si>
  <si>
    <t xml:space="preserve">TRIBUTAÇÃO PARA SEGURIDADE SOCIAL</t>
  </si>
  <si>
    <t xml:space="preserve">ERIC CASTRO</t>
  </si>
  <si>
    <t xml:space="preserve">2021.2-577</t>
  </si>
  <si>
    <t xml:space="preserve">PE515</t>
  </si>
  <si>
    <t xml:space="preserve">DIREITO TRIBUTÁRIO INTERNACIONAL</t>
  </si>
  <si>
    <t xml:space="preserve">2021.2-578</t>
  </si>
  <si>
    <t xml:space="preserve">PE483</t>
  </si>
  <si>
    <t xml:space="preserve">DIREITO TRIBUTÁRIO NA JURISPRUDÊNCIA</t>
  </si>
  <si>
    <t xml:space="preserve">2021.2-579</t>
  </si>
  <si>
    <t xml:space="preserve">PE506</t>
  </si>
  <si>
    <t xml:space="preserve">DIREITO INTERNACIONAL DO MEIO AMBIENTE</t>
  </si>
  <si>
    <t xml:space="preserve">VIRGÍNIA LEAL</t>
  </si>
  <si>
    <t xml:space="preserve">2021.2-58</t>
  </si>
  <si>
    <t xml:space="preserve">AQ524</t>
  </si>
  <si>
    <t xml:space="preserve">ERGONOMIA DO AMBIENTE CONSTRUÍDO</t>
  </si>
  <si>
    <t xml:space="preserve">JAUCELE DE FÁTIMA</t>
  </si>
  <si>
    <t xml:space="preserve">2021.2-580</t>
  </si>
  <si>
    <t xml:space="preserve">PR446</t>
  </si>
  <si>
    <t xml:space="preserve">TUTELA JURÍDICA DOS VULNERÁVEIS</t>
  </si>
  <si>
    <t xml:space="preserve">2021.2-581</t>
  </si>
  <si>
    <t xml:space="preserve">PE481</t>
  </si>
  <si>
    <t xml:space="preserve">PLANEJAMENTO TRIBUTÁRIO</t>
  </si>
  <si>
    <t xml:space="preserve">2021.2-582</t>
  </si>
  <si>
    <t xml:space="preserve">PE486</t>
  </si>
  <si>
    <t xml:space="preserve">DIREITO DO COM. INT. 1</t>
  </si>
  <si>
    <t xml:space="preserve">EUGÊNIA BARZA</t>
  </si>
  <si>
    <t xml:space="preserve">2021.2-583</t>
  </si>
  <si>
    <t xml:space="preserve">PE487</t>
  </si>
  <si>
    <t xml:space="preserve">DIREITO DO COM. INT. 2</t>
  </si>
  <si>
    <t xml:space="preserve">2021.2-584</t>
  </si>
  <si>
    <t xml:space="preserve">PE503</t>
  </si>
  <si>
    <t xml:space="preserve">HIST. DA ORG. OPERÁRIA BRAS.</t>
  </si>
  <si>
    <t xml:space="preserve">EVERALDO GASPAR MANHÃ E NOITE</t>
  </si>
  <si>
    <t xml:space="preserve">2021.2-585</t>
  </si>
  <si>
    <t xml:space="preserve">PE520</t>
  </si>
  <si>
    <t xml:space="preserve">DIR DO TRAB E ESTUDO DE GÊNERO</t>
  </si>
  <si>
    <t xml:space="preserve">REGINA VIEIRA</t>
  </si>
  <si>
    <t xml:space="preserve">2021.2-586</t>
  </si>
  <si>
    <t xml:space="preserve">PE475</t>
  </si>
  <si>
    <t xml:space="preserve">DIR. INTENAC. PRIVADO 2</t>
  </si>
  <si>
    <t xml:space="preserve">2021.2-587</t>
  </si>
  <si>
    <t xml:space="preserve">PR458</t>
  </si>
  <si>
    <t xml:space="preserve">LOCAÇÃO IMOBILIÁRIA</t>
  </si>
  <si>
    <t xml:space="preserve">2021.2-588</t>
  </si>
  <si>
    <t xml:space="preserve">PG555</t>
  </si>
  <si>
    <t xml:space="preserve">PROCESSO PENAL COMPLEMENTAR</t>
  </si>
  <si>
    <t xml:space="preserve">2021.2-589</t>
  </si>
  <si>
    <t xml:space="preserve">PE485</t>
  </si>
  <si>
    <t xml:space="preserve">DIREITO PROCESSUAL ADMINISTRATIVO</t>
  </si>
  <si>
    <t xml:space="preserve">MANUEL ERHARDT</t>
  </si>
  <si>
    <t xml:space="preserve">2021.2-59</t>
  </si>
  <si>
    <t xml:space="preserve">AQ523</t>
  </si>
  <si>
    <t xml:space="preserve">ESTÉTICA</t>
  </si>
  <si>
    <t xml:space="preserve">2021.2-590</t>
  </si>
  <si>
    <t xml:space="preserve">PG552</t>
  </si>
  <si>
    <t xml:space="preserve">TEMAS COMPL. DE PROC. CIVIL</t>
  </si>
  <si>
    <t xml:space="preserve">2021.2-591</t>
  </si>
  <si>
    <t xml:space="preserve">PE501</t>
  </si>
  <si>
    <t xml:space="preserve">CRÍTICA DO DIREITO SUMULAR DO TRABALHO</t>
  </si>
  <si>
    <t xml:space="preserve">HUGO MELO</t>
  </si>
  <si>
    <t xml:space="preserve">2021.2-592</t>
  </si>
  <si>
    <t xml:space="preserve">PE519</t>
  </si>
  <si>
    <t xml:space="preserve">DIR. DO TRABALHO E PANDEMIA</t>
  </si>
  <si>
    <t xml:space="preserve">2021.2-593</t>
  </si>
  <si>
    <t xml:space="preserve">PE502</t>
  </si>
  <si>
    <t xml:space="preserve">DIR. INTERN. DO TRAB. E DO DIR. INTERNO</t>
  </si>
  <si>
    <t xml:space="preserve">2021.2-594</t>
  </si>
  <si>
    <t xml:space="preserve">PE489</t>
  </si>
  <si>
    <t xml:space="preserve">DIR. DA INTEGR. REG. DA AMÉRICA LATINA 1</t>
  </si>
  <si>
    <t xml:space="preserve">2021.2-595</t>
  </si>
  <si>
    <t xml:space="preserve">PE496</t>
  </si>
  <si>
    <t xml:space="preserve">DIR. INTERNACIONAL PRIVADO 3</t>
  </si>
  <si>
    <t xml:space="preserve">2021.2-596</t>
  </si>
  <si>
    <t xml:space="preserve">PE504</t>
  </si>
  <si>
    <t xml:space="preserve">DIREITO SINDICAL E TEORIA SOCIAL CRÍTICA</t>
  </si>
  <si>
    <t xml:space="preserve">FÁBIO TÚLIO</t>
  </si>
  <si>
    <t xml:space="preserve">2021.2-597</t>
  </si>
  <si>
    <t xml:space="preserve">5O</t>
  </si>
  <si>
    <t xml:space="preserve">2021.2-598</t>
  </si>
  <si>
    <t xml:space="preserve">EDUF0029</t>
  </si>
  <si>
    <t xml:space="preserve">RECREAÇAO E LAZER</t>
  </si>
  <si>
    <t xml:space="preserve">ISABELI LINS PINHEIRO</t>
  </si>
  <si>
    <t xml:space="preserve">EDUCAÇÃO FÍSICA - BACHARELADO - CAV</t>
  </si>
  <si>
    <t xml:space="preserve">2021.2-599</t>
  </si>
  <si>
    <t xml:space="preserve">EDUF0019</t>
  </si>
  <si>
    <t xml:space="preserve">ESTUDO PRÁTICOS IV (FUTEBOL E VOLEIBOL)</t>
  </si>
  <si>
    <t xml:space="preserve">ADRIANO BENTO SANTOS</t>
  </si>
  <si>
    <t xml:space="preserve">2021.2-6</t>
  </si>
  <si>
    <t xml:space="preserve">CLAUDINETE DE FÁTIMA SILVA OLIVEIRA SANTOS</t>
  </si>
  <si>
    <t xml:space="preserve">2021.2-60</t>
  </si>
  <si>
    <t xml:space="preserve">IN772</t>
  </si>
  <si>
    <t xml:space="preserve">ESTUDOS SÓCIO-ECONÔMICOS E AMBIENTAIS I</t>
  </si>
  <si>
    <t xml:space="preserve">2021.2-600</t>
  </si>
  <si>
    <t xml:space="preserve">EDUF0002</t>
  </si>
  <si>
    <t xml:space="preserve">MARIANA PINHEIRO FERNANDES</t>
  </si>
  <si>
    <t xml:space="preserve">2021.2-601</t>
  </si>
  <si>
    <t xml:space="preserve">EDF0020</t>
  </si>
  <si>
    <t xml:space="preserve">ATIVIDADE FÍSICA E PROMOÇÃO DA SAÚDE</t>
  </si>
  <si>
    <t xml:space="preserve">AS</t>
  </si>
  <si>
    <t xml:space="preserve">DANIELA KARINA DA SILVA FERREIRA</t>
  </si>
  <si>
    <t xml:space="preserve">EDUCAÇÃO FÍSICA - BACHARELADO - CCS</t>
  </si>
  <si>
    <t xml:space="preserve">2021.2-602</t>
  </si>
  <si>
    <t xml:space="preserve">FT045</t>
  </si>
  <si>
    <t xml:space="preserve">CINESIOLOGIA 3</t>
  </si>
  <si>
    <t xml:space="preserve">FT</t>
  </si>
  <si>
    <t xml:space="preserve">MARCIA ALESSANDRA CARNEIRO PEDROSA</t>
  </si>
  <si>
    <t xml:space="preserve">2021.2-603</t>
  </si>
  <si>
    <t xml:space="preserve">2021.2-604</t>
  </si>
  <si>
    <t xml:space="preserve">FB</t>
  </si>
  <si>
    <t xml:space="preserve">2021.2-605</t>
  </si>
  <si>
    <t xml:space="preserve">FC</t>
  </si>
  <si>
    <t xml:space="preserve">2021.2-606</t>
  </si>
  <si>
    <t xml:space="preserve">EDF0018</t>
  </si>
  <si>
    <t xml:space="preserve">APRENDIZAGEM E CONTROLE MOTOR</t>
  </si>
  <si>
    <t xml:space="preserve">AM</t>
  </si>
  <si>
    <t xml:space="preserve">RAFAEL DOS SANTOS HENRIQUE</t>
  </si>
  <si>
    <t xml:space="preserve">2021.2-607</t>
  </si>
  <si>
    <t xml:space="preserve">EDF0090</t>
  </si>
  <si>
    <t xml:space="preserve">FISIOLOGIA DO EXERCÍCIO</t>
  </si>
  <si>
    <t xml:space="preserve">FI</t>
  </si>
  <si>
    <t xml:space="preserve">PEDRO PINHEIRO PAES</t>
  </si>
  <si>
    <t xml:space="preserve">2021.2-608</t>
  </si>
  <si>
    <t xml:space="preserve">EDF0051</t>
  </si>
  <si>
    <t xml:space="preserve">T2</t>
  </si>
  <si>
    <t xml:space="preserve">TEREZA FRANÇA</t>
  </si>
  <si>
    <t xml:space="preserve">2021.2-609</t>
  </si>
  <si>
    <t xml:space="preserve">EDF0083</t>
  </si>
  <si>
    <t xml:space="preserve">EDUCAÇÃO FÍSICA -IMUNOLOGIA NA ATIVIDADE FÍSICA</t>
  </si>
  <si>
    <t xml:space="preserve">IM</t>
  </si>
  <si>
    <t xml:space="preserve">PAULO ROBERTO CAVALCANTI CARVALHO</t>
  </si>
  <si>
    <t xml:space="preserve">2021.2-61</t>
  </si>
  <si>
    <t xml:space="preserve">IN792</t>
  </si>
  <si>
    <t xml:space="preserve">ESTUDOS SÓCIO-ECONÔMICOS E AMBIENTAIS II</t>
  </si>
  <si>
    <t xml:space="preserve">2021.2-610</t>
  </si>
  <si>
    <t xml:space="preserve">HE-249</t>
  </si>
  <si>
    <t xml:space="preserve">BIOLOGIA 1</t>
  </si>
  <si>
    <t xml:space="preserve">2021.2-611</t>
  </si>
  <si>
    <t xml:space="preserve">EDF0015</t>
  </si>
  <si>
    <t xml:space="preserve">TREINAMENTO FÍSICO E ESPORTIVO</t>
  </si>
  <si>
    <t xml:space="preserve">TR</t>
  </si>
  <si>
    <t xml:space="preserve">TONY MEIRELES DOS SANTOS</t>
  </si>
  <si>
    <t xml:space="preserve">2021.2-612</t>
  </si>
  <si>
    <t xml:space="preserve">EDF0017</t>
  </si>
  <si>
    <t xml:space="preserve">MODALIDADE DO ESPORTE INDIVIDUAL - LUTAS</t>
  </si>
  <si>
    <t xml:space="preserve">LU</t>
  </si>
  <si>
    <t xml:space="preserve">DANIEL DA ROCHA QUEIROZ</t>
  </si>
  <si>
    <t xml:space="preserve">2021.2-613</t>
  </si>
  <si>
    <t xml:space="preserve">EDF0010</t>
  </si>
  <si>
    <t xml:space="preserve">MODALIDADE DO ESPORTE INDIVIDUAL - CAPOEIRA</t>
  </si>
  <si>
    <t xml:space="preserve">HENRIQUE GERSON KOHL</t>
  </si>
  <si>
    <t xml:space="preserve">2021.2-614</t>
  </si>
  <si>
    <t xml:space="preserve">EDF0043</t>
  </si>
  <si>
    <t xml:space="preserve">ÉTICA PROFISSIONAL EM EDUCAÇÃO FÍSICA</t>
  </si>
  <si>
    <t xml:space="preserve">ET</t>
  </si>
  <si>
    <t xml:space="preserve">2021.2-615</t>
  </si>
  <si>
    <t xml:space="preserve">EDF0095</t>
  </si>
  <si>
    <t xml:space="preserve">RECURSOS ERGOGÊNICOS E ERGOLÍTICOS APLICADOS A EDUCAÇÃO FÍSICA</t>
  </si>
  <si>
    <t xml:space="preserve">RE</t>
  </si>
  <si>
    <t xml:space="preserve">BRUNO RODRIGO DA SILVA LIPPO</t>
  </si>
  <si>
    <t xml:space="preserve">2021.2-616</t>
  </si>
  <si>
    <t xml:space="preserve">NEF0037</t>
  </si>
  <si>
    <t xml:space="preserve">RECREAÇÃO E LAZER</t>
  </si>
  <si>
    <t xml:space="preserve">EDUCAÇÃO FÍSICA - LICENCIATURA - CAV</t>
  </si>
  <si>
    <t xml:space="preserve">2021.2-617</t>
  </si>
  <si>
    <t xml:space="preserve">NEF0029</t>
  </si>
  <si>
    <t xml:space="preserve">2021.2-618</t>
  </si>
  <si>
    <t xml:space="preserve">EDF0089</t>
  </si>
  <si>
    <t xml:space="preserve">FISIOLOGIA DO ESFORÇO</t>
  </si>
  <si>
    <t xml:space="preserve">FE</t>
  </si>
  <si>
    <t xml:space="preserve">EDUCAÇÃO FÍSICA - LICENCIATURA - CCS</t>
  </si>
  <si>
    <t xml:space="preserve">2021.2-619</t>
  </si>
  <si>
    <t xml:space="preserve">AP</t>
  </si>
  <si>
    <t xml:space="preserve">2021.2-62</t>
  </si>
  <si>
    <t xml:space="preserve">IN793</t>
  </si>
  <si>
    <t xml:space="preserve">ESTUDOS SÓCIO-ECONÔMICOS E AMBIENTAIS III</t>
  </si>
  <si>
    <t xml:space="preserve">2021.2-620</t>
  </si>
  <si>
    <t xml:space="preserve">EDF0056</t>
  </si>
  <si>
    <t xml:space="preserve">METODOLOGIA DO ENSINO DAS PRÁTICAS LÚDICAS</t>
  </si>
  <si>
    <t xml:space="preserve">TEREZA LUIZA FRANÇA</t>
  </si>
  <si>
    <t xml:space="preserve">2021.2-621</t>
  </si>
  <si>
    <t xml:space="preserve">EDF0030</t>
  </si>
  <si>
    <t xml:space="preserve">SEMINÁRIO DE TRABALHO DE CONCLUSÃO DE CURSO I</t>
  </si>
  <si>
    <t xml:space="preserve">2021.2-622</t>
  </si>
  <si>
    <t xml:space="preserve">EDF0035</t>
  </si>
  <si>
    <t xml:space="preserve">ESTÁGIO SUPERVISIONADO EM EDUCAÇÃO FÍSICA III</t>
  </si>
  <si>
    <t xml:space="preserve">2021.2-623</t>
  </si>
  <si>
    <t xml:space="preserve">EDF0059</t>
  </si>
  <si>
    <t xml:space="preserve">METODOLOGIA DO ENSINO DAS LUTAS</t>
  </si>
  <si>
    <t xml:space="preserve">2021.2-624</t>
  </si>
  <si>
    <t xml:space="preserve">EDF0065</t>
  </si>
  <si>
    <t xml:space="preserve">ATIVIDADE FÍSICA E PROMOÇÃO DA SAÚDE NA ESCOLA</t>
  </si>
  <si>
    <t xml:space="preserve">AF</t>
  </si>
  <si>
    <t xml:space="preserve">2021.2-625</t>
  </si>
  <si>
    <t xml:space="preserve">NEN0020</t>
  </si>
  <si>
    <t xml:space="preserve">NE</t>
  </si>
  <si>
    <t xml:space="preserve">ENFERMAGEM - CAV</t>
  </si>
  <si>
    <t xml:space="preserve">2021.2-626</t>
  </si>
  <si>
    <t xml:space="preserve">2021.2-627</t>
  </si>
  <si>
    <t xml:space="preserve">NEN0030</t>
  </si>
  <si>
    <t xml:space="preserve">EN</t>
  </si>
  <si>
    <t xml:space="preserve">MARIA CAROLINA ACCIOLY BRELAZ DE CASTRO</t>
  </si>
  <si>
    <t xml:space="preserve">2021.2-628</t>
  </si>
  <si>
    <t xml:space="preserve">ENFE0093</t>
  </si>
  <si>
    <t xml:space="preserve">PLANTAS MEDICIONAIS e CONDIMENTARES NO COMBATE A PARASITOS HUMANOS</t>
  </si>
  <si>
    <t xml:space="preserve">2021.2-629</t>
  </si>
  <si>
    <t xml:space="preserve">EDUF0013</t>
  </si>
  <si>
    <t xml:space="preserve">ANA LISA DO VALE GOMES</t>
  </si>
  <si>
    <t xml:space="preserve">2021.2-63</t>
  </si>
  <si>
    <t xml:space="preserve">IN794</t>
  </si>
  <si>
    <t xml:space="preserve">ESTUDOS SÓCIO-ECONÔMICOS E AMBIENTAIS IV</t>
  </si>
  <si>
    <t xml:space="preserve">2021.2-630</t>
  </si>
  <si>
    <t xml:space="preserve">NEN0003</t>
  </si>
  <si>
    <t xml:space="preserve">ANATOMIA HUMANA</t>
  </si>
  <si>
    <t xml:space="preserve">ANA ELISA TOSCANO MENESES DA SILVA CASTRO</t>
  </si>
  <si>
    <t xml:space="preserve">2021.2-631</t>
  </si>
  <si>
    <t xml:space="preserve">NEF0006</t>
  </si>
  <si>
    <t xml:space="preserve">2021.2-632</t>
  </si>
  <si>
    <t xml:space="preserve">BQ318</t>
  </si>
  <si>
    <t xml:space="preserve">BIOQUIMICA DE MACROMOLECULAS</t>
  </si>
  <si>
    <t xml:space="preserve">3H</t>
  </si>
  <si>
    <t xml:space="preserve">2021.2-633</t>
  </si>
  <si>
    <t xml:space="preserve">BQ319</t>
  </si>
  <si>
    <t xml:space="preserve">BIOQUÍMICA METABÓLICA</t>
  </si>
  <si>
    <t xml:space="preserve">MARIA DANIELLY LIMA DE OLIVEIRA</t>
  </si>
  <si>
    <t xml:space="preserve">2021.2-634</t>
  </si>
  <si>
    <t xml:space="preserve">2021.2-635</t>
  </si>
  <si>
    <t xml:space="preserve">EF563</t>
  </si>
  <si>
    <t xml:space="preserve">ENFERMAGEM NA SAUDE DO RECEM-NASCIDO AO ADOLESCENTE EM SERVICOS DE MEDIA E ALTA COMPLEXIDADE</t>
  </si>
  <si>
    <t xml:space="preserve">ALOISIA PIMENTEL</t>
  </si>
  <si>
    <t xml:space="preserve">2021.2-636</t>
  </si>
  <si>
    <t xml:space="preserve">EF562</t>
  </si>
  <si>
    <t xml:space="preserve">ENFERMAGEM NA SAÚDE DA CRIANÇA, ADOLESCENTE, FAMILIA NA ATENÇÃO BÁSICA</t>
  </si>
  <si>
    <t xml:space="preserve">ANA PAULA ESMERALDO LIMA</t>
  </si>
  <si>
    <t xml:space="preserve">2021.2-638</t>
  </si>
  <si>
    <t xml:space="preserve">EF557</t>
  </si>
  <si>
    <t xml:space="preserve">METODOLOGIA DA PESQUISA II</t>
  </si>
  <si>
    <t xml:space="preserve">VANIA PINHEIRO RAMOS</t>
  </si>
  <si>
    <t xml:space="preserve">2021.2-64</t>
  </si>
  <si>
    <t xml:space="preserve">EG432</t>
  </si>
  <si>
    <t xml:space="preserve">GEOMETRIA GRÁFICA 2D I</t>
  </si>
  <si>
    <t xml:space="preserve">2021.2-640</t>
  </si>
  <si>
    <t xml:space="preserve">EF571</t>
  </si>
  <si>
    <t xml:space="preserve">PROCEDIMENTOS FUNDAMENTAIS DE ENFERMAGEM</t>
  </si>
  <si>
    <t xml:space="preserve">CRISTOVAM VIEIRA</t>
  </si>
  <si>
    <t xml:space="preserve">2021.2-641</t>
  </si>
  <si>
    <t xml:space="preserve">ES265</t>
  </si>
  <si>
    <t xml:space="preserve">PROCESSAMENTO DIGITAL DE SINAIS</t>
  </si>
  <si>
    <t xml:space="preserve">WELLINGTON PINHEIRO DOS SANTOS</t>
  </si>
  <si>
    <t xml:space="preserve">ENGENHARIA BIOMÉDICA - CTG</t>
  </si>
  <si>
    <t xml:space="preserve">2021.2-642</t>
  </si>
  <si>
    <t xml:space="preserve">IN780</t>
  </si>
  <si>
    <t xml:space="preserve">INFORMÁTICA EM SAÚDE</t>
  </si>
  <si>
    <t xml:space="preserve">CRISTINE MARTINS GOMES DE GUSMÃO</t>
  </si>
  <si>
    <t xml:space="preserve">2021.2-643</t>
  </si>
  <si>
    <t xml:space="preserve">IN431</t>
  </si>
  <si>
    <t xml:space="preserve">EQUIPAMENTOS MÉDICO-HOSPITLARES 3</t>
  </si>
  <si>
    <t xml:space="preserve">ROSA AMÁLIA FIREMAN DUTRA</t>
  </si>
  <si>
    <t xml:space="preserve">2021.2-644</t>
  </si>
  <si>
    <t xml:space="preserve">BR250</t>
  </si>
  <si>
    <t xml:space="preserve">TÓPICOS EM NANOBIOTECNOLOGIA</t>
  </si>
  <si>
    <t xml:space="preserve">2021.2-645</t>
  </si>
  <si>
    <t xml:space="preserve">IN585</t>
  </si>
  <si>
    <t xml:space="preserve">BIOCOMPATIBILIDADE</t>
  </si>
  <si>
    <t xml:space="preserve">RICARDO YARA</t>
  </si>
  <si>
    <t xml:space="preserve">2021.2-646</t>
  </si>
  <si>
    <t xml:space="preserve">CG642</t>
  </si>
  <si>
    <t xml:space="preserve">GEOGRAFIA FÍSICA APLICADA</t>
  </si>
  <si>
    <t xml:space="preserve">LUCAS COSTA DE SOUZA CAVALCANTI</t>
  </si>
  <si>
    <t xml:space="preserve">ENGENHARIA CARTOGRÁFICA E DE AGRIMENSURA</t>
  </si>
  <si>
    <t xml:space="preserve">2021.2-647</t>
  </si>
  <si>
    <t xml:space="preserve">CI495</t>
  </si>
  <si>
    <t xml:space="preserve">CONTROLE DA POLUIÇÃO AMBIENTAL</t>
  </si>
  <si>
    <t xml:space="preserve">FABRICIO MOTTERAN</t>
  </si>
  <si>
    <t xml:space="preserve">2021.2-648</t>
  </si>
  <si>
    <t xml:space="preserve">CI494</t>
  </si>
  <si>
    <t xml:space="preserve">SANEAMENTO BÁSICO</t>
  </si>
  <si>
    <t xml:space="preserve">2021.2-649</t>
  </si>
  <si>
    <t xml:space="preserve">CA474</t>
  </si>
  <si>
    <t xml:space="preserve">FOTOGRAMETRIA 2</t>
  </si>
  <si>
    <t xml:space="preserve">SIMONE SAYURI SATO</t>
  </si>
  <si>
    <t xml:space="preserve">2021.2-65</t>
  </si>
  <si>
    <t xml:space="preserve">2021.2-650</t>
  </si>
  <si>
    <t xml:space="preserve">CA489</t>
  </si>
  <si>
    <t xml:space="preserve">QUALIDADE DE DADOS ESPACIAIS DE CARTOGRAFIA</t>
  </si>
  <si>
    <t xml:space="preserve">2021.2-651</t>
  </si>
  <si>
    <t xml:space="preserve">CA466</t>
  </si>
  <si>
    <t xml:space="preserve">LÍGIA ALBUQUERQUE DE ALCÂNTARA FERREIRA</t>
  </si>
  <si>
    <t xml:space="preserve">2021.2-652</t>
  </si>
  <si>
    <t xml:space="preserve">CA468</t>
  </si>
  <si>
    <t xml:space="preserve">CARTOGRAFIA TEMÁTICA</t>
  </si>
  <si>
    <t xml:space="preserve">2021.2-653</t>
  </si>
  <si>
    <t xml:space="preserve">CA493</t>
  </si>
  <si>
    <t xml:space="preserve">TÓPICOS ESPECIAIS DE CARTOGRAFIA</t>
  </si>
  <si>
    <t xml:space="preserve">2021.2-654</t>
  </si>
  <si>
    <t xml:space="preserve">CA464</t>
  </si>
  <si>
    <t xml:space="preserve">GEOPROCESSAMENTO</t>
  </si>
  <si>
    <t xml:space="preserve">2021.2-655</t>
  </si>
  <si>
    <t xml:space="preserve">2021.2-656</t>
  </si>
  <si>
    <t xml:space="preserve">CA467</t>
  </si>
  <si>
    <t xml:space="preserve">GEODÉSIA 1</t>
  </si>
  <si>
    <t xml:space="preserve">RODRIGO MIKOSZ GONCALVES</t>
  </si>
  <si>
    <t xml:space="preserve">2021.2-657</t>
  </si>
  <si>
    <t xml:space="preserve">CA479</t>
  </si>
  <si>
    <t xml:space="preserve">GEODÉSIA 3</t>
  </si>
  <si>
    <t xml:space="preserve">2021.2-658</t>
  </si>
  <si>
    <t xml:space="preserve">CIVL0024</t>
  </si>
  <si>
    <t xml:space="preserve">SISTEMA DE ABASTECIMENTO DE ÁGUA</t>
  </si>
  <si>
    <t xml:space="preserve">C8</t>
  </si>
  <si>
    <t xml:space="preserve">ELIZABETH A. PASTICH GONÇALVES</t>
  </si>
  <si>
    <t xml:space="preserve">ENGENHARIA CIVIL - CAA</t>
  </si>
  <si>
    <t xml:space="preserve">2021.2-659</t>
  </si>
  <si>
    <t xml:space="preserve">CIVL0088</t>
  </si>
  <si>
    <t xml:space="preserve">ECOLOGIA APLICADA À ENGENHARIA</t>
  </si>
  <si>
    <t xml:space="preserve">C2</t>
  </si>
  <si>
    <t xml:space="preserve">SIMONE MACHADO SANTOS</t>
  </si>
  <si>
    <t xml:space="preserve">2021.2-66</t>
  </si>
  <si>
    <t xml:space="preserve">EG431</t>
  </si>
  <si>
    <t xml:space="preserve">GEOMETRIA GRÁFICA 2D II</t>
  </si>
  <si>
    <t xml:space="preserve">2021.2-660</t>
  </si>
  <si>
    <t xml:space="preserve">CIVL0017</t>
  </si>
  <si>
    <t xml:space="preserve">SANEAMENTO AMBIENTAL</t>
  </si>
  <si>
    <t xml:space="preserve">C7</t>
  </si>
  <si>
    <t xml:space="preserve">SIMONE MACHADO SANTOS/KÊNIA KELLY BARROS DA SILVA</t>
  </si>
  <si>
    <t xml:space="preserve">2021.2-661</t>
  </si>
  <si>
    <t xml:space="preserve">CIVL0006</t>
  </si>
  <si>
    <t xml:space="preserve">HIDRÁULICA GERAL</t>
  </si>
  <si>
    <t xml:space="preserve">C5</t>
  </si>
  <si>
    <t xml:space="preserve">SAULO DE TARSO MARQUES BEZERRA</t>
  </si>
  <si>
    <t xml:space="preserve">2021.2-662</t>
  </si>
  <si>
    <t xml:space="preserve">CIVL0011</t>
  </si>
  <si>
    <t xml:space="preserve">HIDROLOGIA APLICADA 1</t>
  </si>
  <si>
    <t xml:space="preserve">C6</t>
  </si>
  <si>
    <t xml:space="preserve">2021.2-663</t>
  </si>
  <si>
    <t xml:space="preserve">IVE0147</t>
  </si>
  <si>
    <t xml:space="preserve">SUSTENTABILIDADE AMBIENTAL APLICADA</t>
  </si>
  <si>
    <t xml:space="preserve">GILSON LIMA DA SILVA</t>
  </si>
  <si>
    <t xml:space="preserve">2021.2-664</t>
  </si>
  <si>
    <t xml:space="preserve">CIVL0029</t>
  </si>
  <si>
    <t xml:space="preserve">RECURSOS HÍDRICOS</t>
  </si>
  <si>
    <t xml:space="preserve">C9</t>
  </si>
  <si>
    <t xml:space="preserve">JOSÉ ALMIR CIRILO</t>
  </si>
  <si>
    <t xml:space="preserve">2021.2-665</t>
  </si>
  <si>
    <t xml:space="preserve">CIVL0030</t>
  </si>
  <si>
    <t xml:space="preserve">SISTEMAS DE ESGOTOS SANITÁRIOS</t>
  </si>
  <si>
    <t xml:space="preserve">KÊNIA KELLY BARROS DA SILVA</t>
  </si>
  <si>
    <t xml:space="preserve">2021.2-666</t>
  </si>
  <si>
    <t xml:space="preserve">CIVL0092</t>
  </si>
  <si>
    <t xml:space="preserve">CÁLCULO NUMÉRICO</t>
  </si>
  <si>
    <t xml:space="preserve">C3</t>
  </si>
  <si>
    <t xml:space="preserve">GUSTAVO BONO</t>
  </si>
  <si>
    <t xml:space="preserve">2021.2-667</t>
  </si>
  <si>
    <t xml:space="preserve">CIVL0009</t>
  </si>
  <si>
    <t xml:space="preserve">RESISTÊNCIA DOS MATERIAIS 1</t>
  </si>
  <si>
    <t xml:space="preserve">JULIANA VON SCHMALZ TORRES</t>
  </si>
  <si>
    <t xml:space="preserve">2021.2-668</t>
  </si>
  <si>
    <t xml:space="preserve">CIVL0021</t>
  </si>
  <si>
    <t xml:space="preserve">ESTABILIDADE DAS CONSTRUÇÕES 2</t>
  </si>
  <si>
    <t xml:space="preserve">2021.2-669</t>
  </si>
  <si>
    <t xml:space="preserve">CIVL0013</t>
  </si>
  <si>
    <t xml:space="preserve">CONSTRUÇÕES DE CONCRETO 1</t>
  </si>
  <si>
    <t xml:space="preserve">GIULIANA FURTADO FRANCA BONO</t>
  </si>
  <si>
    <t xml:space="preserve">2021.2-67</t>
  </si>
  <si>
    <t xml:space="preserve">2021.2-670</t>
  </si>
  <si>
    <t xml:space="preserve">CIVL0004</t>
  </si>
  <si>
    <t xml:space="preserve">MECÂNICA GERAL 1</t>
  </si>
  <si>
    <t xml:space="preserve">C4</t>
  </si>
  <si>
    <t xml:space="preserve">2021.2-671</t>
  </si>
  <si>
    <t xml:space="preserve">CI479</t>
  </si>
  <si>
    <t xml:space="preserve">AVALIAÇÃO DE IMPACTO AMBIENTAL</t>
  </si>
  <si>
    <t xml:space="preserve">MARIA DO CARMO MARTINS SOBRAL</t>
  </si>
  <si>
    <t xml:space="preserve">ENGENHARIA CIVIL - CTG</t>
  </si>
  <si>
    <t xml:space="preserve">2021.2-672</t>
  </si>
  <si>
    <t xml:space="preserve">CI537</t>
  </si>
  <si>
    <t xml:space="preserve">AVALIAÇÃO ECONÔMICA DE EMPREENDIMENTOS</t>
  </si>
  <si>
    <t xml:space="preserve">RUBENS ALVES DANTAS</t>
  </si>
  <si>
    <t xml:space="preserve">2021.2-673</t>
  </si>
  <si>
    <t xml:space="preserve">CI435</t>
  </si>
  <si>
    <t xml:space="preserve">BARRAGENS</t>
  </si>
  <si>
    <t xml:space="preserve">SAMUEL FRANÇA AMORIM / WASHINGTON MOURA DE AMORIM JÚNIOR</t>
  </si>
  <si>
    <t xml:space="preserve">2021.2-674</t>
  </si>
  <si>
    <t xml:space="preserve">CI517</t>
  </si>
  <si>
    <t xml:space="preserve">CONSTRUÇÕES EM CONCRETO PRÉ-MOLDADO</t>
  </si>
  <si>
    <t xml:space="preserve">PAULO DE ARAUJO REGIS</t>
  </si>
  <si>
    <t xml:space="preserve">2021.2-675</t>
  </si>
  <si>
    <t xml:space="preserve">CI105</t>
  </si>
  <si>
    <t xml:space="preserve">2021.2-676</t>
  </si>
  <si>
    <t xml:space="preserve">CB</t>
  </si>
  <si>
    <t xml:space="preserve">2021.2-677</t>
  </si>
  <si>
    <t xml:space="preserve">CI334</t>
  </si>
  <si>
    <t xml:space="preserve">ENGENHARIA DE AVALIAÇÕES</t>
  </si>
  <si>
    <t xml:space="preserve">2021.2-678</t>
  </si>
  <si>
    <t xml:space="preserve">CI509</t>
  </si>
  <si>
    <t xml:space="preserve">ENGENHARIA DE RECURSOS HÍDRICOS</t>
  </si>
  <si>
    <t xml:space="preserve">LEIDJANE MARIA MACIEL DE OLIVEIRA</t>
  </si>
  <si>
    <t xml:space="preserve">2021.2-679</t>
  </si>
  <si>
    <t xml:space="preserve">CI274</t>
  </si>
  <si>
    <t xml:space="preserve">ESTABILIDADE DAS CONSTRUÇÕES 1</t>
  </si>
  <si>
    <t xml:space="preserve">SILVANA MARIA BASTOS AFONSO DA SILVA</t>
  </si>
  <si>
    <t xml:space="preserve">2021.2-68</t>
  </si>
  <si>
    <t xml:space="preserve">EG430</t>
  </si>
  <si>
    <t xml:space="preserve">GEOMETRIA GRÁFICA 3D I</t>
  </si>
  <si>
    <t xml:space="preserve">2021.2-680</t>
  </si>
  <si>
    <t xml:space="preserve">CI487</t>
  </si>
  <si>
    <t xml:space="preserve">ESTRUTURAS DE CONTENÇÃO E OBRAS SUBTERRÂNEAS</t>
  </si>
  <si>
    <t xml:space="preserve">LEILA BRUNET DE SÁ BESERRA</t>
  </si>
  <si>
    <t xml:space="preserve">2021.2-681</t>
  </si>
  <si>
    <t xml:space="preserve">CI110</t>
  </si>
  <si>
    <t xml:space="preserve">FENÔMENO DOS TRANSPORTES</t>
  </si>
  <si>
    <t xml:space="preserve">SYLVANA MELO DOS SANTOS</t>
  </si>
  <si>
    <t xml:space="preserve">2021.2-682</t>
  </si>
  <si>
    <t xml:space="preserve">ANDERSON LUIZ RIBEIRO DE PAIVA</t>
  </si>
  <si>
    <t xml:space="preserve">2021.2-683</t>
  </si>
  <si>
    <t xml:space="preserve">CI431</t>
  </si>
  <si>
    <t xml:space="preserve">FUNDAÇÕES 1</t>
  </si>
  <si>
    <t xml:space="preserve">2021.2-684</t>
  </si>
  <si>
    <t xml:space="preserve">CI295</t>
  </si>
  <si>
    <t xml:space="preserve">JOSÉ ROBERTO GONÇALVES DE AZEVEDO</t>
  </si>
  <si>
    <t xml:space="preserve">2021.2-685</t>
  </si>
  <si>
    <t xml:space="preserve">CI328</t>
  </si>
  <si>
    <t xml:space="preserve">MECÂNICA DOS SOLOS 1A</t>
  </si>
  <si>
    <t xml:space="preserve">JOSÉ FERNANDO THOMÉ JUCÁ / SÍLVIO ROMERO DE MELO FERREIRA</t>
  </si>
  <si>
    <t xml:space="preserve">2021.2-686</t>
  </si>
  <si>
    <t xml:space="preserve">ANALICE FRANÇA LIMA AMORIM</t>
  </si>
  <si>
    <t xml:space="preserve">2021.2-687</t>
  </si>
  <si>
    <t xml:space="preserve">CI329</t>
  </si>
  <si>
    <t xml:space="preserve">MECÂNICA DOS SOLOS 2A</t>
  </si>
  <si>
    <t xml:space="preserve">2021.2-688</t>
  </si>
  <si>
    <t xml:space="preserve">2021.2-689</t>
  </si>
  <si>
    <t xml:space="preserve">CI488</t>
  </si>
  <si>
    <t xml:space="preserve">PATOLOGIA DAS CONSTRUÇÕES DE CONCRETO ARMADO</t>
  </si>
  <si>
    <t xml:space="preserve">2021.2-69</t>
  </si>
  <si>
    <t xml:space="preserve">2021.2-690</t>
  </si>
  <si>
    <t xml:space="preserve">CI523</t>
  </si>
  <si>
    <t xml:space="preserve">PROJETO DE SANEAMENTO AMBIENTAL</t>
  </si>
  <si>
    <t xml:space="preserve">MARIA DE LOURDES FLORENCIO DOS SANTOS / WANDERLI ROGÉRIO MOREIRA LEITE</t>
  </si>
  <si>
    <t xml:space="preserve">2021.2-691</t>
  </si>
  <si>
    <t xml:space="preserve">CI470</t>
  </si>
  <si>
    <t xml:space="preserve">WANDERLI ROGÉRIO MOREIRA LEITE</t>
  </si>
  <si>
    <t xml:space="preserve">2021.2-692</t>
  </si>
  <si>
    <t xml:space="preserve">MARIA DE LOURDES FLORENCIO DOS SANTOS</t>
  </si>
  <si>
    <t xml:space="preserve">2021.2-693</t>
  </si>
  <si>
    <t xml:space="preserve">CI471</t>
  </si>
  <si>
    <t xml:space="preserve">BRUNA SCANDOLARA MAGNUS</t>
  </si>
  <si>
    <t xml:space="preserve">2021.2-694</t>
  </si>
  <si>
    <t xml:space="preserve">2021.2-695</t>
  </si>
  <si>
    <t xml:space="preserve">CI472</t>
  </si>
  <si>
    <t xml:space="preserve">MARIO TAKAYUKI KATO</t>
  </si>
  <si>
    <t xml:space="preserve">2021.2-696</t>
  </si>
  <si>
    <t xml:space="preserve">SÁVIA GAVAZZA / BRUNA S. FERNANDES</t>
  </si>
  <si>
    <t xml:space="preserve">2021.2-697</t>
  </si>
  <si>
    <t xml:space="preserve">CI485</t>
  </si>
  <si>
    <t xml:space="preserve">TECNOLOGIA DE DOSAGEM DE CONCRETO</t>
  </si>
  <si>
    <t xml:space="preserve">2021.2-698</t>
  </si>
  <si>
    <t xml:space="preserve">CI526</t>
  </si>
  <si>
    <t xml:space="preserve">TÓPICOS ESPECIAIS DE SANEAMENTO 2 - DESENVOLVIMENTO DE LIDERANÇA</t>
  </si>
  <si>
    <t xml:space="preserve">2021.2-699</t>
  </si>
  <si>
    <t xml:space="preserve">CI529</t>
  </si>
  <si>
    <t xml:space="preserve">TÓPICOS ESPECIAIS EM RECURSOS HÍDRICOS 3</t>
  </si>
  <si>
    <t xml:space="preserve">2021.2-7</t>
  </si>
  <si>
    <t xml:space="preserve">ADMT0062</t>
  </si>
  <si>
    <t xml:space="preserve">2021.2-70</t>
  </si>
  <si>
    <t xml:space="preserve">EG435</t>
  </si>
  <si>
    <t xml:space="preserve">GEOMETRIA GRÁFICA 3D II</t>
  </si>
  <si>
    <t xml:space="preserve">2021.2-700</t>
  </si>
  <si>
    <t xml:space="preserve">IF686</t>
  </si>
  <si>
    <t xml:space="preserve">PARADIGMAS LING.COMPUTACIONAIS</t>
  </si>
  <si>
    <t xml:space="preserve">ANDRÉ LUIS DE MEDEIROS SANTOS</t>
  </si>
  <si>
    <t xml:space="preserve">ENGENHARIA DA COMPUTAÇÃO - CIN</t>
  </si>
  <si>
    <t xml:space="preserve">2021.2-701</t>
  </si>
  <si>
    <t xml:space="preserve">IF674</t>
  </si>
  <si>
    <t xml:space="preserve">INFRA-ESTRUTURA DE HARDWARE</t>
  </si>
  <si>
    <t xml:space="preserve">EDNA NATIVIDADE DA SILVA BARROS</t>
  </si>
  <si>
    <t xml:space="preserve">2021.2-702</t>
  </si>
  <si>
    <t xml:space="preserve">ES413</t>
  </si>
  <si>
    <t xml:space="preserve">SINAIS SISTEMAS P/ENG. COMPUTAÇÃO</t>
  </si>
  <si>
    <t xml:space="preserve">DIVANILSON RODRIGO DE SOUSA CAMPELO</t>
  </si>
  <si>
    <t xml:space="preserve">2021.2-703</t>
  </si>
  <si>
    <t xml:space="preserve">IF676</t>
  </si>
  <si>
    <t xml:space="preserve">METODOL EXPRESSÃO TEC-CIENTÍFICA</t>
  </si>
  <si>
    <t xml:space="preserve">E8</t>
  </si>
  <si>
    <t xml:space="preserve">GEORGE DARMITON DA CUNHA CAVALCANTI</t>
  </si>
  <si>
    <t xml:space="preserve">2021.2-704</t>
  </si>
  <si>
    <t xml:space="preserve">IF7822</t>
  </si>
  <si>
    <t xml:space="preserve">PROJETO CO-DESENV. HARD-SOFTWARE</t>
  </si>
  <si>
    <t xml:space="preserve">CRISTIANO COELHO DE ARAUJO</t>
  </si>
  <si>
    <t xml:space="preserve">2021.2-705</t>
  </si>
  <si>
    <t xml:space="preserve">EL426</t>
  </si>
  <si>
    <t xml:space="preserve">ACIONAMENTO ELÉTRICO</t>
  </si>
  <si>
    <t xml:space="preserve">EE</t>
  </si>
  <si>
    <t xml:space="preserve">FRANCISCO DE ASSIS DOS SANTOS NEVES</t>
  </si>
  <si>
    <t xml:space="preserve">ENGENHARIA DE CONTROLE E AUTOMAÇÃO E ENGENHARIA ELÉTRICA - CTG</t>
  </si>
  <si>
    <t xml:space="preserve">EL470</t>
  </si>
  <si>
    <t xml:space="preserve">CONTROLADORES LÓGICOS PROGRAMÁVEIS</t>
  </si>
  <si>
    <t xml:space="preserve">RAFAEL CAVALCANTI NETO</t>
  </si>
  <si>
    <t xml:space="preserve">2021.2-707</t>
  </si>
  <si>
    <t xml:space="preserve">EL475</t>
  </si>
  <si>
    <t xml:space="preserve">MICROCONTROLADORES</t>
  </si>
  <si>
    <t xml:space="preserve">MARCIO EVARISTO DA CRUZ BRITO</t>
  </si>
  <si>
    <t xml:space="preserve">2021.2-708</t>
  </si>
  <si>
    <t xml:space="preserve">EL476</t>
  </si>
  <si>
    <t xml:space="preserve">SISTEMAS DIGITAIS</t>
  </si>
  <si>
    <t xml:space="preserve">MARCELO CABRAL CAVALCANTI</t>
  </si>
  <si>
    <t xml:space="preserve">2021.2-709</t>
  </si>
  <si>
    <t xml:space="preserve">ES221</t>
  </si>
  <si>
    <t xml:space="preserve">ELETRÔNICA 1</t>
  </si>
  <si>
    <t xml:space="preserve">LAURO RODRIGO GOMES DA SILVA LOURENÇO NOVO</t>
  </si>
  <si>
    <t xml:space="preserve">2021.2-71</t>
  </si>
  <si>
    <t xml:space="preserve">2021.2-710</t>
  </si>
  <si>
    <t xml:space="preserve">ES446</t>
  </si>
  <si>
    <t xml:space="preserve">ELETRÔNICA DOS SEMICONDUTORES</t>
  </si>
  <si>
    <t xml:space="preserve">RENATO EVANGELISTA DE ARAÚJO</t>
  </si>
  <si>
    <t xml:space="preserve">2021.2-711</t>
  </si>
  <si>
    <t xml:space="preserve">EN255</t>
  </si>
  <si>
    <t xml:space="preserve">ENGENHARIA SOLAR TÉRMICA</t>
  </si>
  <si>
    <t xml:space="preserve">ANDRÉ FELIPPE VIEIRA DA CUNHA</t>
  </si>
  <si>
    <t xml:space="preserve">ENGENHARIA DE ENERGIA - CTG</t>
  </si>
  <si>
    <t xml:space="preserve">2021.2-712</t>
  </si>
  <si>
    <t xml:space="preserve">EN253</t>
  </si>
  <si>
    <t xml:space="preserve">ENGENHARIA SOLAR FOTOVOLTAICA</t>
  </si>
  <si>
    <t xml:space="preserve">OLGA DE CASTRO VILELA</t>
  </si>
  <si>
    <t xml:space="preserve">2021.2-713</t>
  </si>
  <si>
    <t xml:space="preserve">EN226</t>
  </si>
  <si>
    <t xml:space="preserve">INTRODUÇÃO À PROTEÇÃO RADIOLÓGICA</t>
  </si>
  <si>
    <t xml:space="preserve">VINICIUS SAITO MONTEIRO DE BARROS</t>
  </si>
  <si>
    <t xml:space="preserve">2021.2-714</t>
  </si>
  <si>
    <t xml:space="preserve">EP028</t>
  </si>
  <si>
    <t xml:space="preserve">ANALISE DA DECISAO</t>
  </si>
  <si>
    <t xml:space="preserve">2021.2-715</t>
  </si>
  <si>
    <t xml:space="preserve">ME105</t>
  </si>
  <si>
    <t xml:space="preserve">CIÊNCIA E ENGENHARIA DOS MATERIAIS</t>
  </si>
  <si>
    <t xml:space="preserve">MT</t>
  </si>
  <si>
    <t xml:space="preserve">CÉSAR HENRIQUE GONZALEZ</t>
  </si>
  <si>
    <t xml:space="preserve">ENGENHARIA DE MATERIAIS - CTG</t>
  </si>
  <si>
    <t xml:space="preserve">2021.2-716</t>
  </si>
  <si>
    <t xml:space="preserve">ME540</t>
  </si>
  <si>
    <t xml:space="preserve">MATERIAIS COMPÓSITOS</t>
  </si>
  <si>
    <t xml:space="preserve">SEVERINO LEOPOLDINO URTIGA FILHO</t>
  </si>
  <si>
    <t xml:space="preserve">2021.2-717</t>
  </si>
  <si>
    <t xml:space="preserve">ME541</t>
  </si>
  <si>
    <t xml:space="preserve">TRANSFORMAÇÕES DE FASES</t>
  </si>
  <si>
    <t xml:space="preserve">TIAGO FELIPE DE ABREU SANTOS</t>
  </si>
  <si>
    <t xml:space="preserve">2021.2-718</t>
  </si>
  <si>
    <t xml:space="preserve">ME118</t>
  </si>
  <si>
    <t xml:space="preserve">CONFORMAÇÃO PLÁSTICA</t>
  </si>
  <si>
    <t xml:space="preserve">RICARDO ARTUR SANGUINETTI FERREIRA</t>
  </si>
  <si>
    <t xml:space="preserve">2021.2-719</t>
  </si>
  <si>
    <t xml:space="preserve">ME544</t>
  </si>
  <si>
    <t xml:space="preserve">CORROSÃO E PROTEÇÃO</t>
  </si>
  <si>
    <t xml:space="preserve">MAGDA ROSÂNGELA SANTOS VIEIRA</t>
  </si>
  <si>
    <t xml:space="preserve">2021.2-72</t>
  </si>
  <si>
    <t xml:space="preserve">MARIANA BUARQUE RIVEIRO DE GUSMÃO</t>
  </si>
  <si>
    <t xml:space="preserve">2021.2-720</t>
  </si>
  <si>
    <t xml:space="preserve">PROD0020</t>
  </si>
  <si>
    <t xml:space="preserve">ADMINISTRAÇÃO PARA ENGENHARIA</t>
  </si>
  <si>
    <t xml:space="preserve">JONATAS DE ALMEIDA ARAUJO</t>
  </si>
  <si>
    <t xml:space="preserve">ENGENHARIA DE PRODUÇÃO - CAA</t>
  </si>
  <si>
    <t xml:space="preserve">2021.2-721</t>
  </si>
  <si>
    <t xml:space="preserve">PROD0051</t>
  </si>
  <si>
    <t xml:space="preserve">ANÁLISE DE DECISÃO</t>
  </si>
  <si>
    <t xml:space="preserve">CAIO BEZERRA SOUTO MAIOR</t>
  </si>
  <si>
    <t xml:space="preserve">2021.2-722</t>
  </si>
  <si>
    <t xml:space="preserve">PROD0054</t>
  </si>
  <si>
    <t xml:space="preserve">ANÁLISE DE REGRESSÃO PARA PRODUÇÃO</t>
  </si>
  <si>
    <t xml:space="preserve">LUCIANO CARLOS AZEVEDO DA COSTA</t>
  </si>
  <si>
    <t xml:space="preserve">2021.2-723</t>
  </si>
  <si>
    <t xml:space="preserve">PROD0098</t>
  </si>
  <si>
    <t xml:space="preserve">ANÁLISE DE SÉRIES TEMPORAIS</t>
  </si>
  <si>
    <t xml:space="preserve">THYAGO CELSO CAVALCANTE NEPOMUCENO</t>
  </si>
  <si>
    <t xml:space="preserve">2021.2-724</t>
  </si>
  <si>
    <t xml:space="preserve">PROD0071</t>
  </si>
  <si>
    <t xml:space="preserve">ANÁLISE ECONÔMICA E FINANCEIRA 1</t>
  </si>
  <si>
    <t xml:space="preserve">LUCIMÁRIO GOIS DE OLIVEIRA SILVA</t>
  </si>
  <si>
    <t xml:space="preserve">2021.2-725</t>
  </si>
  <si>
    <t xml:space="preserve">PROD0045</t>
  </si>
  <si>
    <t xml:space="preserve">JOSÉ AMÉRICO FERNANDES DE SOUZA</t>
  </si>
  <si>
    <t xml:space="preserve">2021.2-726</t>
  </si>
  <si>
    <t xml:space="preserve">PROD0038</t>
  </si>
  <si>
    <t xml:space="preserve">CONTROLE ESTATÍSTICO DE QUALIDADE</t>
  </si>
  <si>
    <t xml:space="preserve">CRISTINA PEREIRA MEDEIROS</t>
  </si>
  <si>
    <t xml:space="preserve">2021.2-727</t>
  </si>
  <si>
    <t xml:space="preserve">PROD0035</t>
  </si>
  <si>
    <t xml:space="preserve">CUSTOS DE PRODUÇÃO</t>
  </si>
  <si>
    <t xml:space="preserve">WALTON PEREIRA COUTINHO</t>
  </si>
  <si>
    <t xml:space="preserve">2021.2-728</t>
  </si>
  <si>
    <t xml:space="preserve">PROD0050</t>
  </si>
  <si>
    <t xml:space="preserve">ENGENHARIA DE CONFIABILIDADE</t>
  </si>
  <si>
    <t xml:space="preserve">2021.2-729</t>
  </si>
  <si>
    <t xml:space="preserve">PROD0055</t>
  </si>
  <si>
    <t xml:space="preserve">ENGENHARIA DE MANUTENÇÃO</t>
  </si>
  <si>
    <t xml:space="preserve">THALLES VITELLI GARCEZ</t>
  </si>
  <si>
    <t xml:space="preserve">2021.2-73</t>
  </si>
  <si>
    <t xml:space="preserve">2021.2-730</t>
  </si>
  <si>
    <t xml:space="preserve">PROD0039</t>
  </si>
  <si>
    <t xml:space="preserve">ENGENHARIA DE MÉTODOS</t>
  </si>
  <si>
    <t xml:space="preserve">OSMAR VERAS ARAÚJO</t>
  </si>
  <si>
    <t xml:space="preserve">2021.2-731</t>
  </si>
  <si>
    <t xml:space="preserve">PROD0090</t>
  </si>
  <si>
    <t xml:space="preserve">ENGENHARIA DE PRODUTO</t>
  </si>
  <si>
    <t xml:space="preserve">HELDER TENÓRIO CAVALCANTI</t>
  </si>
  <si>
    <t xml:space="preserve">2021.2-732</t>
  </si>
  <si>
    <t xml:space="preserve">PROD0023</t>
  </si>
  <si>
    <t xml:space="preserve">ENGENHARIA ECONÔMICA E FINANCEIRA</t>
  </si>
  <si>
    <t xml:space="preserve">2021.2-733</t>
  </si>
  <si>
    <t xml:space="preserve">PROD0044</t>
  </si>
  <si>
    <t xml:space="preserve">MARCELE ELISA FONTANA</t>
  </si>
  <si>
    <t xml:space="preserve">2021.2-734</t>
  </si>
  <si>
    <t xml:space="preserve">PROD0062</t>
  </si>
  <si>
    <t xml:space="preserve">ESTRATÉGIA DE PRODUÇÃO</t>
  </si>
  <si>
    <t xml:space="preserve">RODRIGO SAMPAIO LOPES</t>
  </si>
  <si>
    <t xml:space="preserve">2021.2-735</t>
  </si>
  <si>
    <t xml:space="preserve">PROD0046</t>
  </si>
  <si>
    <t xml:space="preserve">FERRAMENTAS AVANÇADAS PARA A QUALIDADE</t>
  </si>
  <si>
    <t xml:space="preserve">2021.2-736</t>
  </si>
  <si>
    <t xml:space="preserve">PROD0080</t>
  </si>
  <si>
    <t xml:space="preserve">GESTÃO DA INFORMAÇÃO</t>
  </si>
  <si>
    <t xml:space="preserve">THÁRCYLLA REBECCA NEGREIROS CLEMENTE</t>
  </si>
  <si>
    <t xml:space="preserve">2021.2-737</t>
  </si>
  <si>
    <t xml:space="preserve">PROD0097</t>
  </si>
  <si>
    <t xml:space="preserve">GESTÃO DA INOVAÇÃO</t>
  </si>
  <si>
    <t xml:space="preserve">2021.2-738</t>
  </si>
  <si>
    <t xml:space="preserve">PROD0065</t>
  </si>
  <si>
    <t xml:space="preserve">GESTÃO DA PRODUÇÃO APLICADA</t>
  </si>
  <si>
    <t xml:space="preserve">2021.2-739</t>
  </si>
  <si>
    <t xml:space="preserve">PROD0064</t>
  </si>
  <si>
    <t xml:space="preserve">GESTÃO DA PRODUÇÃO 3</t>
  </si>
  <si>
    <t xml:space="preserve">MARINA DANTAS DE OLIVEIRA DUARTE</t>
  </si>
  <si>
    <t xml:space="preserve">2021.2-74</t>
  </si>
  <si>
    <t xml:space="preserve">CARLOS FABRÍCIO ASSUNÇÃO</t>
  </si>
  <si>
    <t xml:space="preserve">2021.2-740</t>
  </si>
  <si>
    <t xml:space="preserve">PROD0036</t>
  </si>
  <si>
    <t xml:space="preserve">GESTÃO DA QUALIDADE</t>
  </si>
  <si>
    <t xml:space="preserve">RENATA MACIEL DE MELO</t>
  </si>
  <si>
    <t xml:space="preserve">2021.2-741</t>
  </si>
  <si>
    <t xml:space="preserve">PROD0081</t>
  </si>
  <si>
    <t xml:space="preserve">GESTÃO DA TECNOLOGIA DA INFORMAÇÃO</t>
  </si>
  <si>
    <t xml:space="preserve">2021.2-742</t>
  </si>
  <si>
    <t xml:space="preserve">PROD0032</t>
  </si>
  <si>
    <t xml:space="preserve">GESTÃO DE PRODUÇÃO 1</t>
  </si>
  <si>
    <t xml:space="preserve">ISAAC PERGHER</t>
  </si>
  <si>
    <t xml:space="preserve">2021.2-743</t>
  </si>
  <si>
    <t xml:space="preserve">PROD0037</t>
  </si>
  <si>
    <t xml:space="preserve">GESTÃO DE PRODUÇÃO 2</t>
  </si>
  <si>
    <t xml:space="preserve">TATIANA BALBI FRAGA</t>
  </si>
  <si>
    <t xml:space="preserve">2021.2-744</t>
  </si>
  <si>
    <t xml:space="preserve">PROD0110</t>
  </si>
  <si>
    <t xml:space="preserve">GESTÃO DE PROJETOS</t>
  </si>
  <si>
    <t xml:space="preserve">2021.2-745</t>
  </si>
  <si>
    <t xml:space="preserve">PROD0024</t>
  </si>
  <si>
    <t xml:space="preserve">INTRODUÇÃO À ENGENHARIA DE PRODUÇÃO</t>
  </si>
  <si>
    <t xml:space="preserve">2021.2-746</t>
  </si>
  <si>
    <t xml:space="preserve">PROD0059</t>
  </si>
  <si>
    <t xml:space="preserve">LOGÍSTICA 1</t>
  </si>
  <si>
    <t xml:space="preserve">2021.2-747</t>
  </si>
  <si>
    <t xml:space="preserve">PROD0060</t>
  </si>
  <si>
    <t xml:space="preserve">LOGÍSTICA 2</t>
  </si>
  <si>
    <t xml:space="preserve">2021.2-748</t>
  </si>
  <si>
    <t xml:space="preserve">PROD0057</t>
  </si>
  <si>
    <t xml:space="preserve">MODELAGEM E ESTRTURAÇÃO DE PROBLEMAS</t>
  </si>
  <si>
    <t xml:space="preserve">P0</t>
  </si>
  <si>
    <t xml:space="preserve">2021.2-749</t>
  </si>
  <si>
    <t xml:space="preserve">PROD0061</t>
  </si>
  <si>
    <t xml:space="preserve">ORGANIZAÇÃO DO TRABALHO</t>
  </si>
  <si>
    <t xml:space="preserve">2021.2-75</t>
  </si>
  <si>
    <t xml:space="preserve">AQ528</t>
  </si>
  <si>
    <t xml:space="preserve">GERENCIAMENTO DE PROJETOS</t>
  </si>
  <si>
    <t xml:space="preserve">2021.2-750</t>
  </si>
  <si>
    <t xml:space="preserve">PROD0033</t>
  </si>
  <si>
    <t xml:space="preserve">JOSÉ LEÃO E SILVA FILHO</t>
  </si>
  <si>
    <t xml:space="preserve">2021.2-751</t>
  </si>
  <si>
    <t xml:space="preserve">PROD0034</t>
  </si>
  <si>
    <t xml:space="preserve">2021.2-752</t>
  </si>
  <si>
    <t xml:space="preserve">PROD0091</t>
  </si>
  <si>
    <t xml:space="preserve">PLANEJAMENTO DO ARRANJO FÍSICO</t>
  </si>
  <si>
    <t xml:space="preserve">2021.2-753</t>
  </si>
  <si>
    <t xml:space="preserve">PROD0052</t>
  </si>
  <si>
    <t xml:space="preserve">PROBABILIDADE E PROCESSOS ESTOCÁSTICOS 1</t>
  </si>
  <si>
    <t xml:space="preserve">2021.2-754</t>
  </si>
  <si>
    <t xml:space="preserve">PROD0006</t>
  </si>
  <si>
    <t xml:space="preserve">PROBABILIDADE ESTATÍSTICA</t>
  </si>
  <si>
    <t xml:space="preserve">LUCIO CAMARA E SILVA</t>
  </si>
  <si>
    <t xml:space="preserve">2021.2-755</t>
  </si>
  <si>
    <t xml:space="preserve">PROD0025</t>
  </si>
  <si>
    <t xml:space="preserve">PROCESSOS INDUSTRIAIS 1</t>
  </si>
  <si>
    <t xml:space="preserve">2021.2-756</t>
  </si>
  <si>
    <t xml:space="preserve">PROD0026</t>
  </si>
  <si>
    <t xml:space="preserve">2021.2-757</t>
  </si>
  <si>
    <t xml:space="preserve">PROD0028</t>
  </si>
  <si>
    <t xml:space="preserve">PROCESSOS INDUSTRIAIS 3</t>
  </si>
  <si>
    <t xml:space="preserve">2021.2-758</t>
  </si>
  <si>
    <t xml:space="preserve">PROD0029</t>
  </si>
  <si>
    <t xml:space="preserve">2021.2-759</t>
  </si>
  <si>
    <t xml:space="preserve">PROD0117</t>
  </si>
  <si>
    <t xml:space="preserve">PRODUCTIVITY AND EFFICIENCY ANALYSIS</t>
  </si>
  <si>
    <t xml:space="preserve">2021.2-76</t>
  </si>
  <si>
    <t xml:space="preserve">AQ443</t>
  </si>
  <si>
    <t xml:space="preserve">HISTÓRIA DA ARQUITETURA URBANISMO E PAISAGISMO I</t>
  </si>
  <si>
    <t xml:space="preserve">2021.2-760</t>
  </si>
  <si>
    <t xml:space="preserve">PROD0053</t>
  </si>
  <si>
    <t xml:space="preserve">PROGRAMAÇÃO MATEMÁTICA</t>
  </si>
  <si>
    <t xml:space="preserve">2021.2-761</t>
  </si>
  <si>
    <t xml:space="preserve">PROD0043</t>
  </si>
  <si>
    <t xml:space="preserve">SISTEMA DE GESTÃO DA QUALIDADE</t>
  </si>
  <si>
    <t xml:space="preserve">2021.2-762</t>
  </si>
  <si>
    <t xml:space="preserve">PROD0056</t>
  </si>
  <si>
    <t xml:space="preserve">TÉCNICAS DE SIMULAÇÃO NA PRODUÇÃO</t>
  </si>
  <si>
    <t xml:space="preserve">2021.2-763</t>
  </si>
  <si>
    <t xml:space="preserve">PROD0021</t>
  </si>
  <si>
    <t xml:space="preserve">2021.2-764</t>
  </si>
  <si>
    <t xml:space="preserve">PROD0105</t>
  </si>
  <si>
    <t xml:space="preserve">TÓPICOS ESPECIAIS EM ENGENHARIA DE PRODUÇÃO 3</t>
  </si>
  <si>
    <t xml:space="preserve">2021.2-765</t>
  </si>
  <si>
    <t xml:space="preserve">PROD0063</t>
  </si>
  <si>
    <t xml:space="preserve">TÓPICOS ESPECIAIS EM GESTÃO DA PRODUÇÃO</t>
  </si>
  <si>
    <t xml:space="preserve">2021.2-766</t>
  </si>
  <si>
    <t xml:space="preserve">PROD0058</t>
  </si>
  <si>
    <t xml:space="preserve">TÓPICOS ESPECIAIS EM PESQUISA OPERACIONAL</t>
  </si>
  <si>
    <t xml:space="preserve">2021.2-767</t>
  </si>
  <si>
    <t xml:space="preserve">ES417</t>
  </si>
  <si>
    <t xml:space="preserve">SINAIS E SISTEMAS</t>
  </si>
  <si>
    <t xml:space="preserve">CECILIO JOSÉ LINS PIMENTEL</t>
  </si>
  <si>
    <t xml:space="preserve">ENGENHARIA DE TELECOMUNICAÇÕES - CTG</t>
  </si>
  <si>
    <t xml:space="preserve">2021.2-768</t>
  </si>
  <si>
    <t xml:space="preserve">ES464</t>
  </si>
  <si>
    <t xml:space="preserve">ELETROMAGNETISMO 1</t>
  </si>
  <si>
    <t xml:space="preserve">MARCOS TAVARES DE MELO</t>
  </si>
  <si>
    <t xml:space="preserve">2021.2-769</t>
  </si>
  <si>
    <t xml:space="preserve">ES466</t>
  </si>
  <si>
    <t xml:space="preserve">ELETROMAGNETISMO 2</t>
  </si>
  <si>
    <t xml:space="preserve">ANTONIO JERONIMO BELFORT DE OLIVEIRA</t>
  </si>
  <si>
    <t xml:space="preserve">2021.2-77</t>
  </si>
  <si>
    <t xml:space="preserve">AQ444</t>
  </si>
  <si>
    <t xml:space="preserve">HISTÓRIA DA ARQUITETURA URBANISMO E PAISAGISMO II</t>
  </si>
  <si>
    <t xml:space="preserve">2021.2-770</t>
  </si>
  <si>
    <t xml:space="preserve">ES232</t>
  </si>
  <si>
    <t xml:space="preserve">INTRODUÇÃO AOS DISPOSITIVOS SEMICONDUTORES</t>
  </si>
  <si>
    <t xml:space="preserve">JOAQUIM FERREIRA MARTINS FILHO</t>
  </si>
  <si>
    <t xml:space="preserve">ENGENHARIA ELETRÔNICA - CTG</t>
  </si>
  <si>
    <t xml:space="preserve">2021.2-771</t>
  </si>
  <si>
    <t xml:space="preserve">2021.2-772</t>
  </si>
  <si>
    <t xml:space="preserve">RICARDO M. CAMPELLO DE SOUZA</t>
  </si>
  <si>
    <t xml:space="preserve">2021.2-773</t>
  </si>
  <si>
    <t xml:space="preserve">ES238</t>
  </si>
  <si>
    <t xml:space="preserve">GILSON JERÔNIMO DA SILVA JUNIOR</t>
  </si>
  <si>
    <t xml:space="preserve">2021.2-774</t>
  </si>
  <si>
    <t xml:space="preserve">ES239</t>
  </si>
  <si>
    <t xml:space="preserve">ELETRÔNICA 2</t>
  </si>
  <si>
    <t xml:space="preserve">GUILHERME NUNES MELO</t>
  </si>
  <si>
    <t xml:space="preserve">2021.2-775</t>
  </si>
  <si>
    <t xml:space="preserve">ES261</t>
  </si>
  <si>
    <t xml:space="preserve">ELETRÔNICA 3</t>
  </si>
  <si>
    <t xml:space="preserve">JOSÉ SAMPAIO DE LEMOS NETO</t>
  </si>
  <si>
    <t xml:space="preserve">2021.2-776</t>
  </si>
  <si>
    <t xml:space="preserve">EL208</t>
  </si>
  <si>
    <t xml:space="preserve">TECNOLOGIA DOS MATERIAIS</t>
  </si>
  <si>
    <t xml:space="preserve">EDVAL JOSÉ PINHEIRO SANTOS</t>
  </si>
  <si>
    <t xml:space="preserve">2021.2-777</t>
  </si>
  <si>
    <t xml:space="preserve">EL210</t>
  </si>
  <si>
    <t xml:space="preserve">MEDIDA ELETROMAGNÉTICAS 1A</t>
  </si>
  <si>
    <t xml:space="preserve">DANIEL DE FILGUEIRAS GOMES</t>
  </si>
  <si>
    <t xml:space="preserve">2021.2-778</t>
  </si>
  <si>
    <t xml:space="preserve">ES441</t>
  </si>
  <si>
    <t xml:space="preserve">ELETRÔNICA DIGITAL 1A</t>
  </si>
  <si>
    <t xml:space="preserve">MARCO AURÉLIO BENEDETTI</t>
  </si>
  <si>
    <t xml:space="preserve">2021.2-779</t>
  </si>
  <si>
    <t xml:space="preserve">ES422</t>
  </si>
  <si>
    <t xml:space="preserve">MICROCOMPUTADORES</t>
  </si>
  <si>
    <t xml:space="preserve">JOAO MARCELO XAVIER NATARIO TEIXEIRA</t>
  </si>
  <si>
    <t xml:space="preserve">2021.2-78</t>
  </si>
  <si>
    <t xml:space="preserve">AQ508</t>
  </si>
  <si>
    <t xml:space="preserve">HISTÓRIA DA ARQUITETURA URBANISMO E PAISAGISMO III</t>
  </si>
  <si>
    <t xml:space="preserve">TOMAS DE ALBUQUERQUE LAPA</t>
  </si>
  <si>
    <t xml:space="preserve">2021.2-780</t>
  </si>
  <si>
    <t xml:space="preserve">ES235</t>
  </si>
  <si>
    <t xml:space="preserve">PROCESSAMENTO DE IMAGEM</t>
  </si>
  <si>
    <t xml:space="preserve">2021.2-781</t>
  </si>
  <si>
    <t xml:space="preserve">ES344</t>
  </si>
  <si>
    <t xml:space="preserve">PRINCÍPIOS DE COMUNICAÇÕES</t>
  </si>
  <si>
    <t xml:space="preserve">DANIEL PEDRO BEZERRA CHAVES</t>
  </si>
  <si>
    <t xml:space="preserve">2021.2-782</t>
  </si>
  <si>
    <t xml:space="preserve">ME499</t>
  </si>
  <si>
    <t xml:space="preserve">TÓPICOS ESPECIAIS EM ENERGIA 3</t>
  </si>
  <si>
    <t xml:space="preserve">MM</t>
  </si>
  <si>
    <t xml:space="preserve">ALEX MAURÍCIO ARAÚJO</t>
  </si>
  <si>
    <t xml:space="preserve">2021.2-783</t>
  </si>
  <si>
    <t xml:space="preserve">EQ723</t>
  </si>
  <si>
    <t xml:space="preserve">PROCESSOS QUÍMICOS 1</t>
  </si>
  <si>
    <t xml:space="preserve">ANTÔNIO CARLOS DUARTE COÊLHO</t>
  </si>
  <si>
    <t xml:space="preserve">2021.2-784</t>
  </si>
  <si>
    <t xml:space="preserve">EQ724</t>
  </si>
  <si>
    <t xml:space="preserve">PROCESSOS QUÍMICOS 2</t>
  </si>
  <si>
    <t xml:space="preserve">2021.2-785</t>
  </si>
  <si>
    <t xml:space="preserve">EQ408</t>
  </si>
  <si>
    <t xml:space="preserve">SEGURANÇA NO TRABALHO</t>
  </si>
  <si>
    <t xml:space="preserve">JOSE GERALDO A. PACHECO</t>
  </si>
  <si>
    <t xml:space="preserve">2021.2-786</t>
  </si>
  <si>
    <t xml:space="preserve">EQ102</t>
  </si>
  <si>
    <t xml:space="preserve">ELETROQUIMICA</t>
  </si>
  <si>
    <t xml:space="preserve">2021.2-787</t>
  </si>
  <si>
    <t xml:space="preserve">EQ629</t>
  </si>
  <si>
    <t xml:space="preserve">TECNOLOGIAS LIMPAS E PREVENÇÃO DA POLUIÇÃO</t>
  </si>
  <si>
    <t xml:space="preserve">2021.2-788</t>
  </si>
  <si>
    <t xml:space="preserve">EQ250</t>
  </si>
  <si>
    <t xml:space="preserve">TRANSFERÊNCIA DE MASSA</t>
  </si>
  <si>
    <t xml:space="preserve">JOSE MARCOS F. SILVA</t>
  </si>
  <si>
    <t xml:space="preserve">2021.2-789</t>
  </si>
  <si>
    <t xml:space="preserve">EQ721</t>
  </si>
  <si>
    <t xml:space="preserve">LABORATÓRIO ENGENHARIA QUÍMICA 1</t>
  </si>
  <si>
    <t xml:space="preserve">QC</t>
  </si>
  <si>
    <t xml:space="preserve">ELIANE BEZERRA DE MORAES MEDEIROS</t>
  </si>
  <si>
    <t xml:space="preserve">2021.2-79</t>
  </si>
  <si>
    <t xml:space="preserve">AQ509</t>
  </si>
  <si>
    <t xml:space="preserve">HISTÓRIA DA ARQUITETURA URBANISMO E PAISAGISMO IV</t>
  </si>
  <si>
    <t xml:space="preserve">2021.2-790</t>
  </si>
  <si>
    <t xml:space="preserve">EQ727</t>
  </si>
  <si>
    <t xml:space="preserve">LABORATÓRIO ENGENHARIA QUÍMICA 2</t>
  </si>
  <si>
    <t xml:space="preserve">2021.2-791</t>
  </si>
  <si>
    <t xml:space="preserve">EQ324</t>
  </si>
  <si>
    <t xml:space="preserve">MATERIAIS DE CONSTRUÇÃO NA INDÚSTRIA QUÍMICA</t>
  </si>
  <si>
    <t xml:space="preserve">YÊDA MEDEIROS BASTOS DE ALMEIDA</t>
  </si>
  <si>
    <t xml:space="preserve">2021.2-792</t>
  </si>
  <si>
    <t xml:space="preserve">EQ509</t>
  </si>
  <si>
    <t xml:space="preserve">PROCESSOS QUIMICOS DE TRATAMENTO DE EFLUENTES</t>
  </si>
  <si>
    <t xml:space="preserve">MARTA MARIA MENEZES BEZERRA DUARTE</t>
  </si>
  <si>
    <t xml:space="preserve">2021.2-793</t>
  </si>
  <si>
    <t xml:space="preserve">EQ774</t>
  </si>
  <si>
    <t xml:space="preserve">FENÔMENOS DE TRANSPORTE 1</t>
  </si>
  <si>
    <t xml:space="preserve">MAURÍCIO ALVES DA MOTTA SOBRINHO</t>
  </si>
  <si>
    <t xml:space="preserve">2021.2-794</t>
  </si>
  <si>
    <t xml:space="preserve">EQ095</t>
  </si>
  <si>
    <t xml:space="preserve">QUIMICA ORGANICA A</t>
  </si>
  <si>
    <t xml:space="preserve">ANAPAULA LIMA PACHECO</t>
  </si>
  <si>
    <t xml:space="preserve">2021.2-795</t>
  </si>
  <si>
    <t xml:space="preserve">EQ096</t>
  </si>
  <si>
    <t xml:space="preserve">QUIMICA ORGANICA B</t>
  </si>
  <si>
    <t xml:space="preserve">MÁRCIA SILVA NASCIMENTO</t>
  </si>
  <si>
    <t xml:space="preserve">2021.2-796</t>
  </si>
  <si>
    <t xml:space="preserve">EQ097</t>
  </si>
  <si>
    <t xml:space="preserve">QUIMICA ORGANICA C</t>
  </si>
  <si>
    <t xml:space="preserve">2021.2-797</t>
  </si>
  <si>
    <t xml:space="preserve">QB</t>
  </si>
  <si>
    <t xml:space="preserve">2021.2-798</t>
  </si>
  <si>
    <t xml:space="preserve">2021.2-799</t>
  </si>
  <si>
    <t xml:space="preserve">EQ728</t>
  </si>
  <si>
    <t xml:space="preserve">ENGENHARIA BIOQUIMICA</t>
  </si>
  <si>
    <t xml:space="preserve">MARIA DE LOS ANGELES PEREZ FERNANDEZ</t>
  </si>
  <si>
    <t xml:space="preserve">2021.2-8</t>
  </si>
  <si>
    <t xml:space="preserve">LUIZ SEBASTIÃO DOS SANTOS JÚNIOR</t>
  </si>
  <si>
    <t xml:space="preserve">2021.2-80</t>
  </si>
  <si>
    <t xml:space="preserve">AQ510</t>
  </si>
  <si>
    <t xml:space="preserve">HISTÓRIA DA ARQUITETURA URBANISMO E PAISAGISMO V</t>
  </si>
  <si>
    <t xml:space="preserve">2021.2-800</t>
  </si>
  <si>
    <t xml:space="preserve">ET595</t>
  </si>
  <si>
    <t xml:space="preserve">AMOSTRAGEM 2</t>
  </si>
  <si>
    <t xml:space="preserve">E1</t>
  </si>
  <si>
    <t xml:space="preserve">MANOEL RAIMUNDO DE SENA JÚNIOR</t>
  </si>
  <si>
    <t xml:space="preserve">ESTATÍSTICA - CCEN</t>
  </si>
  <si>
    <t xml:space="preserve">2021.2-801</t>
  </si>
  <si>
    <t xml:space="preserve">ET600</t>
  </si>
  <si>
    <t xml:space="preserve">ANÁLISE ESTATÍSTICA 1</t>
  </si>
  <si>
    <t xml:space="preserve">GETÚLIO JOSÉ AMORIM DO AMARAL</t>
  </si>
  <si>
    <t xml:space="preserve">2021.2-802</t>
  </si>
  <si>
    <t xml:space="preserve">ET601</t>
  </si>
  <si>
    <t xml:space="preserve">ANÁLISE ESTATÍSTICA 2</t>
  </si>
  <si>
    <t xml:space="preserve">PATRÍCIA LEONE ESPINHEIRA OSPINA</t>
  </si>
  <si>
    <t xml:space="preserve">2021.2-803</t>
  </si>
  <si>
    <t xml:space="preserve">ET596</t>
  </si>
  <si>
    <t xml:space="preserve">ANÁLISE MULTIVARIADA 1</t>
  </si>
  <si>
    <t xml:space="preserve">KLAUS LEITE PINTO VASCONCELLOS</t>
  </si>
  <si>
    <t xml:space="preserve">2021.2-804</t>
  </si>
  <si>
    <t xml:space="preserve">ET599</t>
  </si>
  <si>
    <t xml:space="preserve">BIOMETRIA</t>
  </si>
  <si>
    <t xml:space="preserve">CARLA CLÁUDIA DA ROCHA REGO MONTEIRO</t>
  </si>
  <si>
    <t xml:space="preserve">2021.2-805</t>
  </si>
  <si>
    <t xml:space="preserve">ET591</t>
  </si>
  <si>
    <t xml:space="preserve">ESTATÍSTICA COMPUTACIONAL</t>
  </si>
  <si>
    <t xml:space="preserve">ALDO WILLIAM MEDINA GARAY</t>
  </si>
  <si>
    <t xml:space="preserve">2021.2-806</t>
  </si>
  <si>
    <t xml:space="preserve">ET604</t>
  </si>
  <si>
    <t xml:space="preserve">ESTATÍSTICA NÃO PARAMÉTRICA</t>
  </si>
  <si>
    <t xml:space="preserve">RAYDONAL OSPINA MARTINEZ</t>
  </si>
  <si>
    <t xml:space="preserve">2021.2-807</t>
  </si>
  <si>
    <t xml:space="preserve">ET590</t>
  </si>
  <si>
    <t xml:space="preserve">INFERÊNCIA ESTATÍSTICA 1</t>
  </si>
  <si>
    <t xml:space="preserve">ROBERTO FERREIRA MANGUI</t>
  </si>
  <si>
    <t xml:space="preserve">2021.2-808</t>
  </si>
  <si>
    <t xml:space="preserve">ET593</t>
  </si>
  <si>
    <t xml:space="preserve">INFERÊNCIA ESTATÍSTICA 2</t>
  </si>
  <si>
    <t xml:space="preserve">AUDREY HELLEN MARIZ DE AQUINO CYSNEIROS</t>
  </si>
  <si>
    <t xml:space="preserve">2021.2-809</t>
  </si>
  <si>
    <t xml:space="preserve">ET635</t>
  </si>
  <si>
    <t xml:space="preserve">INTRODUÇÃO À ESTATÍSTICA</t>
  </si>
  <si>
    <t xml:space="preserve">MARIA CRISTINA FALCÃO RAPOSO</t>
  </si>
  <si>
    <t xml:space="preserve">2021.2-81</t>
  </si>
  <si>
    <t xml:space="preserve">AQ511</t>
  </si>
  <si>
    <t xml:space="preserve">HISTÓRIA DA ARQUITETURA URBANISMO E PAISAGISMO VI</t>
  </si>
  <si>
    <t xml:space="preserve">2021.2-810</t>
  </si>
  <si>
    <t xml:space="preserve">ET640</t>
  </si>
  <si>
    <t xml:space="preserve">INTRODUÇÃO À ESTATÍSTICA ESPACIAL</t>
  </si>
  <si>
    <t xml:space="preserve">FERNANDA DE BASTIANI</t>
  </si>
  <si>
    <t xml:space="preserve">2021.2-811</t>
  </si>
  <si>
    <t xml:space="preserve">ET615</t>
  </si>
  <si>
    <t xml:space="preserve">MÉTODOS E TÉCNICAS DE PESQUISA</t>
  </si>
  <si>
    <t xml:space="preserve">GEIZA CRISTINA DA SILVA</t>
  </si>
  <si>
    <t xml:space="preserve">2021.2-812</t>
  </si>
  <si>
    <t xml:space="preserve">ET587</t>
  </si>
  <si>
    <t xml:space="preserve">MODELOS DE REGRESSÃO 1</t>
  </si>
  <si>
    <t xml:space="preserve">FRANCISCO JOSÉ DE AZEVEDO CYSNEIROS</t>
  </si>
  <si>
    <t xml:space="preserve">2021.2-813</t>
  </si>
  <si>
    <t xml:space="preserve">ET588</t>
  </si>
  <si>
    <t xml:space="preserve">MODELOS DE REGRESSÃO 2</t>
  </si>
  <si>
    <t xml:space="preserve">FRANCISCO CRIBARI NETO</t>
  </si>
  <si>
    <t xml:space="preserve">2021.2-814</t>
  </si>
  <si>
    <t xml:space="preserve">ET609</t>
  </si>
  <si>
    <t xml:space="preserve">2021.2-815</t>
  </si>
  <si>
    <t xml:space="preserve">ET612</t>
  </si>
  <si>
    <t xml:space="preserve">PLANEJAMENTO DE EXPERIMENTO 1</t>
  </si>
  <si>
    <t xml:space="preserve">ANDRÉ LEITE WANDERLEY</t>
  </si>
  <si>
    <t xml:space="preserve">2021.2-816</t>
  </si>
  <si>
    <t xml:space="preserve">ET613</t>
  </si>
  <si>
    <t xml:space="preserve">PLANEJAMENTO DE EXPERIMENTO 2</t>
  </si>
  <si>
    <t xml:space="preserve">2021.2-817</t>
  </si>
  <si>
    <t xml:space="preserve">ET582</t>
  </si>
  <si>
    <t xml:space="preserve">PROBABILIDADE 2</t>
  </si>
  <si>
    <t xml:space="preserve">MARIA DO CARMO SOARES LIMA</t>
  </si>
  <si>
    <t xml:space="preserve">2021.2-818</t>
  </si>
  <si>
    <t xml:space="preserve">ET583</t>
  </si>
  <si>
    <t xml:space="preserve">PROBABILIDADE 3</t>
  </si>
  <si>
    <t xml:space="preserve">2021.2-819</t>
  </si>
  <si>
    <t xml:space="preserve">ET584</t>
  </si>
  <si>
    <t xml:space="preserve">PROBABILIDADE 4</t>
  </si>
  <si>
    <t xml:space="preserve">2021.2-82</t>
  </si>
  <si>
    <t xml:space="preserve">AQ512</t>
  </si>
  <si>
    <t xml:space="preserve">HISTÓRIA DA ARQUITETURA URBANISMO E PAISAGISMO VII</t>
  </si>
  <si>
    <t xml:space="preserve">2021.2-820</t>
  </si>
  <si>
    <t xml:space="preserve">ET592</t>
  </si>
  <si>
    <t xml:space="preserve">PROCESSOS ESTOCÁSTICOS</t>
  </si>
  <si>
    <t xml:space="preserve">ALEX DIAS RAMOS</t>
  </si>
  <si>
    <t xml:space="preserve">2021.2-821</t>
  </si>
  <si>
    <t xml:space="preserve">ET645</t>
  </si>
  <si>
    <t xml:space="preserve">REDES NEURAIS</t>
  </si>
  <si>
    <t xml:space="preserve">2021.2-822</t>
  </si>
  <si>
    <t xml:space="preserve">ET611</t>
  </si>
  <si>
    <t xml:space="preserve">SÉRIES TEMPORAIS 1</t>
  </si>
  <si>
    <t xml:space="preserve">ABRAÃO DAVID COSTA DO NASCIMENTO</t>
  </si>
  <si>
    <t xml:space="preserve">2021.2-823</t>
  </si>
  <si>
    <t xml:space="preserve">ET606</t>
  </si>
  <si>
    <t xml:space="preserve">TÓPICOS ESPECIAIS DE ESTATÍSTICA</t>
  </si>
  <si>
    <t xml:space="preserve">2021.2-824</t>
  </si>
  <si>
    <t xml:space="preserve">EG446</t>
  </si>
  <si>
    <t xml:space="preserve">COMPUTAÇÃO GRÁFICA</t>
  </si>
  <si>
    <t xml:space="preserve">EG</t>
  </si>
  <si>
    <t xml:space="preserve">FRANCK RENE BELLEMAIN</t>
  </si>
  <si>
    <t xml:space="preserve">EXPRESSÃO GRÁFICA - LICENCIATURA - CAC</t>
  </si>
  <si>
    <t xml:space="preserve">2021.2-825</t>
  </si>
  <si>
    <t xml:space="preserve">EG450</t>
  </si>
  <si>
    <t xml:space="preserve">MEEG - TECNOLOGIAS COMPUTACIONAIS</t>
  </si>
  <si>
    <t xml:space="preserve">JOSÉ EDESON DE MELO SIQUEIRA</t>
  </si>
  <si>
    <t xml:space="preserve">2021.2-826</t>
  </si>
  <si>
    <t xml:space="preserve">EG453</t>
  </si>
  <si>
    <t xml:space="preserve">ANÁLISE E PRODUÇÃO DE MATERIAL DID.</t>
  </si>
  <si>
    <t xml:space="preserve">2021.2-827</t>
  </si>
  <si>
    <t xml:space="preserve">EG452</t>
  </si>
  <si>
    <t xml:space="preserve">HIPERMÍDIA</t>
  </si>
  <si>
    <t xml:space="preserve">2021.2-828</t>
  </si>
  <si>
    <t xml:space="preserve">FA669</t>
  </si>
  <si>
    <t xml:space="preserve">ATENÇÃO FARMACÊUTICA</t>
  </si>
  <si>
    <t xml:space="preserve">FRANCISCA SUELI MONTE MOREIRA</t>
  </si>
  <si>
    <t xml:space="preserve">2021.2-829</t>
  </si>
  <si>
    <t xml:space="preserve">FA596</t>
  </si>
  <si>
    <t xml:space="preserve">BIOSEGURANÇA</t>
  </si>
  <si>
    <t xml:space="preserve">ANA BEATRIZ SOTERO SIQUEIRA</t>
  </si>
  <si>
    <t xml:space="preserve">2021.2-83</t>
  </si>
  <si>
    <t xml:space="preserve">AQ513</t>
  </si>
  <si>
    <t xml:space="preserve">HISTÓRIA DA ARQUITETURA URBANISMO E PAISAGISMO VIII</t>
  </si>
  <si>
    <t xml:space="preserve">2021.2-830</t>
  </si>
  <si>
    <t xml:space="preserve">FA590</t>
  </si>
  <si>
    <t xml:space="preserve">BIOÉTICA</t>
  </si>
  <si>
    <t xml:space="preserve">DANILO CÉSAR GALINDO BEDOR</t>
  </si>
  <si>
    <t xml:space="preserve">2021.2-831</t>
  </si>
  <si>
    <t xml:space="preserve">BQ321</t>
  </si>
  <si>
    <t xml:space="preserve">BIOLOGIA MOLECULAR</t>
  </si>
  <si>
    <t xml:space="preserve">MAÍRA GALDINO PITTA</t>
  </si>
  <si>
    <t xml:space="preserve">2021.2-832</t>
  </si>
  <si>
    <t xml:space="preserve">BQ320</t>
  </si>
  <si>
    <t xml:space="preserve">3M</t>
  </si>
  <si>
    <t xml:space="preserve">CÍNTIA RENATA COSTA ROCHA</t>
  </si>
  <si>
    <t xml:space="preserve">2021.2-833</t>
  </si>
  <si>
    <t xml:space="preserve">BQ322</t>
  </si>
  <si>
    <t xml:space="preserve">2021.2-834</t>
  </si>
  <si>
    <t xml:space="preserve">FA622</t>
  </si>
  <si>
    <t xml:space="preserve">BIOQUÍMICA DE ALIMENTOS</t>
  </si>
  <si>
    <t xml:space="preserve">DANIELLE CRISTINE ALMEIDA SILVA DE SANTANA</t>
  </si>
  <si>
    <t xml:space="preserve">2021.2-835</t>
  </si>
  <si>
    <t xml:space="preserve">FA591</t>
  </si>
  <si>
    <t xml:space="preserve">BIOFARMACOTÉCNICA</t>
  </si>
  <si>
    <t xml:space="preserve">DAVI PEREIRA DE SANTANA / LEILA BASTOS LEAL</t>
  </si>
  <si>
    <t xml:space="preserve">2021.2-836</t>
  </si>
  <si>
    <t xml:space="preserve">FA630</t>
  </si>
  <si>
    <t xml:space="preserve">2021.2-837</t>
  </si>
  <si>
    <t xml:space="preserve">FA634</t>
  </si>
  <si>
    <t xml:space="preserve">COMUNICAÇÃO EM FARMÁCIA</t>
  </si>
  <si>
    <t xml:space="preserve">2021.2-838</t>
  </si>
  <si>
    <t xml:space="preserve">FA616</t>
  </si>
  <si>
    <t xml:space="preserve">CONTROLE DE QUALIDADE BIOLÓGICO</t>
  </si>
  <si>
    <t xml:space="preserve">MONICA FELTS DE LA ROCA SOARES</t>
  </si>
  <si>
    <t xml:space="preserve">2021.2-839</t>
  </si>
  <si>
    <t xml:space="preserve">FA615</t>
  </si>
  <si>
    <t xml:space="preserve">CONTROLE DE QUALIDADE FÍSICO – QUÍMICO</t>
  </si>
  <si>
    <t xml:space="preserve">JOSÉ LAMARTINE SOARES</t>
  </si>
  <si>
    <t xml:space="preserve">2021.2-84</t>
  </si>
  <si>
    <t xml:space="preserve">AR677</t>
  </si>
  <si>
    <t xml:space="preserve">HISTÓRIA DAS ARTES PLÁSTICAS</t>
  </si>
  <si>
    <t xml:space="preserve">MADALENA ZACCARA</t>
  </si>
  <si>
    <t xml:space="preserve">2021.2-840</t>
  </si>
  <si>
    <t xml:space="preserve">FA614</t>
  </si>
  <si>
    <t xml:space="preserve">COSMÉTICOS</t>
  </si>
  <si>
    <t xml:space="preserve">2021.2-841</t>
  </si>
  <si>
    <t xml:space="preserve">FA643</t>
  </si>
  <si>
    <t xml:space="preserve">DELINEAMENTO DE EXPERIMENTOS</t>
  </si>
  <si>
    <t xml:space="preserve">MAGDA RHAYANNY ASSUNÇÃO FERREIRA</t>
  </si>
  <si>
    <t xml:space="preserve">2021.2-842</t>
  </si>
  <si>
    <t xml:space="preserve">MS421</t>
  </si>
  <si>
    <t xml:space="preserve">EPIDEMIOLOGIA</t>
  </si>
  <si>
    <t xml:space="preserve">2021.2-843</t>
  </si>
  <si>
    <t xml:space="preserve">CS665</t>
  </si>
  <si>
    <t xml:space="preserve">ELEMENTOS DE SOCIOLOGIA</t>
  </si>
  <si>
    <t xml:space="preserve">MARIA DA CONCEIÇÃO LAFAYETTE DE ALMEIDA</t>
  </si>
  <si>
    <t xml:space="preserve">2021.2-844</t>
  </si>
  <si>
    <t xml:space="preserve">FA595</t>
  </si>
  <si>
    <t xml:space="preserve">ESTATÍSTICA APLICADA A FARMÁCIA</t>
  </si>
  <si>
    <t xml:space="preserve">LUIZ ALBERTO LIRA SOARES</t>
  </si>
  <si>
    <t xml:space="preserve">2021.2-845</t>
  </si>
  <si>
    <t xml:space="preserve">FA640</t>
  </si>
  <si>
    <t xml:space="preserve">ÉTICA E LEGISLAÇÃO FARMACÊUTICA</t>
  </si>
  <si>
    <t xml:space="preserve">SILVANA CABRAL MAGGI</t>
  </si>
  <si>
    <t xml:space="preserve">2021.2-846</t>
  </si>
  <si>
    <t xml:space="preserve">FA620</t>
  </si>
  <si>
    <t xml:space="preserve">FARMACOBOTÂNICA</t>
  </si>
  <si>
    <t xml:space="preserve">KARINA PERRELLI RANDAU</t>
  </si>
  <si>
    <t xml:space="preserve">2021.2-847</t>
  </si>
  <si>
    <t xml:space="preserve">FF266</t>
  </si>
  <si>
    <t xml:space="preserve">FARMACOLOGIA 2</t>
  </si>
  <si>
    <t xml:space="preserve">T1</t>
  </si>
  <si>
    <t xml:space="preserve">FILIPE SILVEIRA DUARTE</t>
  </si>
  <si>
    <t xml:space="preserve">2021.2-848</t>
  </si>
  <si>
    <t xml:space="preserve">FA627</t>
  </si>
  <si>
    <t xml:space="preserve">FARMACOGNOSIA</t>
  </si>
  <si>
    <t xml:space="preserve">2021.2-849</t>
  </si>
  <si>
    <t xml:space="preserve">FF264</t>
  </si>
  <si>
    <t xml:space="preserve">FISIOLOGIA</t>
  </si>
  <si>
    <t xml:space="preserve">ANGELA AMANCIO DOS SANTOS</t>
  </si>
  <si>
    <t xml:space="preserve">2021.2-85</t>
  </si>
  <si>
    <t xml:space="preserve">AQ447</t>
  </si>
  <si>
    <t xml:space="preserve">INFORMÁTICA APLICADA À ARQUITETURA URBANISMO E PAISAGISMO I</t>
  </si>
  <si>
    <t xml:space="preserve">2021.2-850</t>
  </si>
  <si>
    <t xml:space="preserve">3J</t>
  </si>
  <si>
    <t xml:space="preserve">2021.2-851</t>
  </si>
  <si>
    <t xml:space="preserve">3K</t>
  </si>
  <si>
    <t xml:space="preserve">2021.2-852</t>
  </si>
  <si>
    <t xml:space="preserve">FA537</t>
  </si>
  <si>
    <t xml:space="preserve">FÍSICO-QUÍMICA</t>
  </si>
  <si>
    <t xml:space="preserve">MARCELO ZALDINI HERNANDES</t>
  </si>
  <si>
    <t xml:space="preserve">2021.2-853</t>
  </si>
  <si>
    <t xml:space="preserve">FA641</t>
  </si>
  <si>
    <t xml:space="preserve">FARMÁCIA HOSPITALAR</t>
  </si>
  <si>
    <t xml:space="preserve">2021.2-854</t>
  </si>
  <si>
    <t xml:space="preserve">GENÉTICA HUMANA I</t>
  </si>
  <si>
    <t xml:space="preserve">2021.2-855</t>
  </si>
  <si>
    <t xml:space="preserve">FA623</t>
  </si>
  <si>
    <t xml:space="preserve">INTRODUÇÃO À BIOFARMÁCIA</t>
  </si>
  <si>
    <t xml:space="preserve">2021.2-856</t>
  </si>
  <si>
    <t xml:space="preserve">FA597</t>
  </si>
  <si>
    <t xml:space="preserve">METODOLOGIA CIENTÍFICA</t>
  </si>
  <si>
    <t xml:space="preserve">ANA CRISTINA LIMA LEITE</t>
  </si>
  <si>
    <t xml:space="preserve">2021.2-857</t>
  </si>
  <si>
    <t xml:space="preserve">AT288</t>
  </si>
  <si>
    <t xml:space="preserve">MÉTODOS E FUNDAMENTOS EM PLANEJAMENTO DE FÁRMACOS.</t>
  </si>
  <si>
    <t xml:space="preserve">2021.2-858</t>
  </si>
  <si>
    <t xml:space="preserve">MT415</t>
  </si>
  <si>
    <t xml:space="preserve">MICROBIOLOGIA E IMUNOLOGIA 4</t>
  </si>
  <si>
    <t xml:space="preserve">ANA CATARINA DE SOUZA LOPES</t>
  </si>
  <si>
    <t xml:space="preserve">2021.2-859</t>
  </si>
  <si>
    <t xml:space="preserve">FA613</t>
  </si>
  <si>
    <t xml:space="preserve">MICROBIOLOGIA CLÍNICA</t>
  </si>
  <si>
    <t xml:space="preserve">2021.2-86</t>
  </si>
  <si>
    <t xml:space="preserve">2021.2-860</t>
  </si>
  <si>
    <t xml:space="preserve">FA650</t>
  </si>
  <si>
    <t xml:space="preserve">MICOLOGIA CLÍNICA</t>
  </si>
  <si>
    <t xml:space="preserve">2021.2-861</t>
  </si>
  <si>
    <t xml:space="preserve">FA624</t>
  </si>
  <si>
    <t xml:space="preserve">NUTRIÇÃO APLICADA À FARMÁCIA</t>
  </si>
  <si>
    <t xml:space="preserve">MARINA MARIA BARBOSA DE OLIVEIRA</t>
  </si>
  <si>
    <t xml:space="preserve">2021.2-862</t>
  </si>
  <si>
    <t xml:space="preserve">MT216</t>
  </si>
  <si>
    <t xml:space="preserve">PARASITOLOGIA 4</t>
  </si>
  <si>
    <t xml:space="preserve">FRANCISCA JANAINA ROCHA</t>
  </si>
  <si>
    <t xml:space="preserve">2021.2-863</t>
  </si>
  <si>
    <t xml:space="preserve">FA610</t>
  </si>
  <si>
    <t xml:space="preserve">PARASITOLOGIA CLÍNICA</t>
  </si>
  <si>
    <t xml:space="preserve">DANIELLE PATRICIA CERQUEIRA MACEDO</t>
  </si>
  <si>
    <t xml:space="preserve">2021.2-864</t>
  </si>
  <si>
    <t xml:space="preserve">FA673</t>
  </si>
  <si>
    <t xml:space="preserve">PRÁTICAS INTEGRATIVAS E COMPLEMENTARES</t>
  </si>
  <si>
    <t xml:space="preserve">2021.2-865</t>
  </si>
  <si>
    <t xml:space="preserve">PA515</t>
  </si>
  <si>
    <t xml:space="preserve">PROCESSOS PATOLÓGICOS GERAIS 4</t>
  </si>
  <si>
    <t xml:space="preserve">ADRIANA TELLES</t>
  </si>
  <si>
    <t xml:space="preserve">2021.2-866</t>
  </si>
  <si>
    <t xml:space="preserve">FA655</t>
  </si>
  <si>
    <t xml:space="preserve">PRODUÇÃO DE HEMODERIVADOS</t>
  </si>
  <si>
    <t xml:space="preserve">2021.2-867</t>
  </si>
  <si>
    <t xml:space="preserve">FA658</t>
  </si>
  <si>
    <t xml:space="preserve">QÚIMICA ANALÍTICA APLICADA 2</t>
  </si>
  <si>
    <t xml:space="preserve">2021.2-868</t>
  </si>
  <si>
    <t xml:space="preserve">FA625</t>
  </si>
  <si>
    <t xml:space="preserve">QUÍMICA ORGÂNICA 2</t>
  </si>
  <si>
    <t xml:space="preserve">2021.2-869</t>
  </si>
  <si>
    <t xml:space="preserve">FA628</t>
  </si>
  <si>
    <t xml:space="preserve">QUÍMICA FARMACÊUTICA</t>
  </si>
  <si>
    <t xml:space="preserve">ELBA LUCIA CAVALCANTI DE AMORIM</t>
  </si>
  <si>
    <t xml:space="preserve">2021.2-87</t>
  </si>
  <si>
    <t xml:space="preserve">AQ514</t>
  </si>
  <si>
    <t xml:space="preserve">INFORMÁTICA APLICADA À ARQUITETURA URBANISMO E PAISAGISMO II</t>
  </si>
  <si>
    <t xml:space="preserve">2021.2-870</t>
  </si>
  <si>
    <t xml:space="preserve">FA607</t>
  </si>
  <si>
    <t xml:space="preserve">2021.2-871</t>
  </si>
  <si>
    <t xml:space="preserve">CINTIA RENATA COSTA ROCHA</t>
  </si>
  <si>
    <t xml:space="preserve">2021.2-872</t>
  </si>
  <si>
    <t xml:space="preserve">MAIRA GALDINO DA ROCHA PITTA</t>
  </si>
  <si>
    <t xml:space="preserve">2021.2-873</t>
  </si>
  <si>
    <t xml:space="preserve">2021.2-874</t>
  </si>
  <si>
    <t xml:space="preserve">2021.2-875</t>
  </si>
  <si>
    <t xml:space="preserve">FL517</t>
  </si>
  <si>
    <t xml:space="preserve">LÓGICA</t>
  </si>
  <si>
    <t xml:space="preserve">MARCOS SILVA</t>
  </si>
  <si>
    <t xml:space="preserve">FILOSOFIA - LICENCIATURA - CFCH</t>
  </si>
  <si>
    <t xml:space="preserve">2021.2-876</t>
  </si>
  <si>
    <t xml:space="preserve">FL212</t>
  </si>
  <si>
    <t xml:space="preserve">HISTÓRIA DA FILOSOFIA ANTIGA II</t>
  </si>
  <si>
    <t xml:space="preserve">ANASTÁCIO BORGES</t>
  </si>
  <si>
    <t xml:space="preserve">2021.2-877</t>
  </si>
  <si>
    <t xml:space="preserve">FL018</t>
  </si>
  <si>
    <t xml:space="preserve">SEMINÁRIO DE FILOSOFIA ANTIGA X</t>
  </si>
  <si>
    <t xml:space="preserve">FERNANDO RAUL</t>
  </si>
  <si>
    <t xml:space="preserve">2021.2-878</t>
  </si>
  <si>
    <t xml:space="preserve">FL261</t>
  </si>
  <si>
    <t xml:space="preserve">FILOSOFIA DA ARTE</t>
  </si>
  <si>
    <t xml:space="preserve">EDUARDO NASSER</t>
  </si>
  <si>
    <t xml:space="preserve">2021.2-879</t>
  </si>
  <si>
    <t xml:space="preserve">FL519</t>
  </si>
  <si>
    <t xml:space="preserve">TEORIA DO CONHECIMENTO</t>
  </si>
  <si>
    <t xml:space="preserve">ROGÉRIO SAUCEDO</t>
  </si>
  <si>
    <t xml:space="preserve">2021.2-88</t>
  </si>
  <si>
    <t xml:space="preserve">2021.2-880</t>
  </si>
  <si>
    <t xml:space="preserve">FL037</t>
  </si>
  <si>
    <t xml:space="preserve">SEMINÁRIO DE CONTEMPORÂNEA V</t>
  </si>
  <si>
    <t xml:space="preserve">SANDRO SENA</t>
  </si>
  <si>
    <t xml:space="preserve">2021.2-881</t>
  </si>
  <si>
    <t xml:space="preserve">FL518</t>
  </si>
  <si>
    <t xml:space="preserve">FILOSOFIA SOCIAL E POLÍTICA</t>
  </si>
  <si>
    <t xml:space="preserve">ÉRICO ANDRADE</t>
  </si>
  <si>
    <t xml:space="preserve">2021.2-882</t>
  </si>
  <si>
    <t xml:space="preserve">FL214</t>
  </si>
  <si>
    <t xml:space="preserve">HISTÓRIA DA FILOSOFIA MEDIEVAL II</t>
  </si>
  <si>
    <t xml:space="preserve">MARCOS COSTA</t>
  </si>
  <si>
    <t xml:space="preserve">2021.2-883</t>
  </si>
  <si>
    <t xml:space="preserve">FL520</t>
  </si>
  <si>
    <t xml:space="preserve">FILOSOFIA DA LINGUAGEM</t>
  </si>
  <si>
    <t xml:space="preserve">2021.2-884</t>
  </si>
  <si>
    <t xml:space="preserve">FL484</t>
  </si>
  <si>
    <t xml:space="preserve">SEMINÁRIO DE FILOSOFIA MODERNA IV</t>
  </si>
  <si>
    <t xml:space="preserve">THIAGO AQUINO</t>
  </si>
  <si>
    <t xml:space="preserve">2021.2-885</t>
  </si>
  <si>
    <t xml:space="preserve">FL061</t>
  </si>
  <si>
    <t xml:space="preserve">TÓPICOS DE FILOSOFIA MODERNA V</t>
  </si>
  <si>
    <t xml:space="preserve">F8</t>
  </si>
  <si>
    <t xml:space="preserve">2021.2-886</t>
  </si>
  <si>
    <t xml:space="preserve">FL521</t>
  </si>
  <si>
    <t xml:space="preserve">PENSAMENTO FILOSÓFICO BRASILEIRO</t>
  </si>
  <si>
    <t xml:space="preserve">2021.2-887</t>
  </si>
  <si>
    <t xml:space="preserve">FL529</t>
  </si>
  <si>
    <t xml:space="preserve">BASES FILOSÓFICAS DA PSICOLOGIA</t>
  </si>
  <si>
    <t xml:space="preserve">TÁRIK PRATA</t>
  </si>
  <si>
    <t xml:space="preserve">2021.2-888</t>
  </si>
  <si>
    <t xml:space="preserve">FL516</t>
  </si>
  <si>
    <t xml:space="preserve">HISTÓRIA DA FILOSOFIA CONTEMPORÂNEA II</t>
  </si>
  <si>
    <t xml:space="preserve">2021.2-889</t>
  </si>
  <si>
    <t xml:space="preserve">FI108</t>
  </si>
  <si>
    <t xml:space="preserve">FISICA GERAL III</t>
  </si>
  <si>
    <t xml:space="preserve">MICHAEL CABRERA BAEZ</t>
  </si>
  <si>
    <t xml:space="preserve">FÍSICA - BACHARELADO - CCEN</t>
  </si>
  <si>
    <t xml:space="preserve">2021.2-89</t>
  </si>
  <si>
    <t xml:space="preserve">AQ515</t>
  </si>
  <si>
    <t xml:space="preserve">INFORMÁTICA APLICADA À ARQUITETURA URBANISMO E PAISAGISMO III</t>
  </si>
  <si>
    <t xml:space="preserve">2021.2-890</t>
  </si>
  <si>
    <t xml:space="preserve">T7</t>
  </si>
  <si>
    <t xml:space="preserve">2021.2-891</t>
  </si>
  <si>
    <t xml:space="preserve">FI122</t>
  </si>
  <si>
    <t xml:space="preserve">FISICA EXPERIMENTAL 2</t>
  </si>
  <si>
    <t xml:space="preserve">W5</t>
  </si>
  <si>
    <t xml:space="preserve">ANTONIO AZEVEDO DA COSTA</t>
  </si>
  <si>
    <t xml:space="preserve">2021.2-892</t>
  </si>
  <si>
    <t xml:space="preserve">FI021</t>
  </si>
  <si>
    <t xml:space="preserve">FISICA EXPERIMENTAL 1</t>
  </si>
  <si>
    <t xml:space="preserve">SERGIO WLADEMIR DA SILVA APOLINARIO</t>
  </si>
  <si>
    <t xml:space="preserve">2021.2-893</t>
  </si>
  <si>
    <t xml:space="preserve">Y7</t>
  </si>
  <si>
    <t xml:space="preserve">2021.2-894</t>
  </si>
  <si>
    <t xml:space="preserve">FI596</t>
  </si>
  <si>
    <t xml:space="preserve">MÉTODOS MATEMÁTICOS PARA FÍSICA 2</t>
  </si>
  <si>
    <t xml:space="preserve">LEONARDO RIBEIRO EULALIO CABRAL</t>
  </si>
  <si>
    <t xml:space="preserve">2021.2-895</t>
  </si>
  <si>
    <t xml:space="preserve">FI432</t>
  </si>
  <si>
    <t xml:space="preserve">MECÂNICA QUÂNTICA 2</t>
  </si>
  <si>
    <t xml:space="preserve">SANDRA SAMPAIO VIANNA</t>
  </si>
  <si>
    <t xml:space="preserve">2021.2-896</t>
  </si>
  <si>
    <t xml:space="preserve">FISC0005</t>
  </si>
  <si>
    <t xml:space="preserve">INTRODUÇÃO À FÍSICA</t>
  </si>
  <si>
    <t xml:space="preserve">F1</t>
  </si>
  <si>
    <t xml:space="preserve">KÁTIA CALLIGARIS RODRIGUES</t>
  </si>
  <si>
    <t xml:space="preserve">FÍSICA - LICENCIATURA - CAA</t>
  </si>
  <si>
    <t xml:space="preserve">2021.2-897</t>
  </si>
  <si>
    <t xml:space="preserve">EDUC0157</t>
  </si>
  <si>
    <t xml:space="preserve">METODOLOGIA DO ESTUDO</t>
  </si>
  <si>
    <t xml:space="preserve">2021.2-898</t>
  </si>
  <si>
    <t xml:space="preserve">FISC0083</t>
  </si>
  <si>
    <t xml:space="preserve">F3</t>
  </si>
  <si>
    <t xml:space="preserve">TANIA MARIA GORETTI DONATO BAZANTE</t>
  </si>
  <si>
    <t xml:space="preserve">2021.2-899</t>
  </si>
  <si>
    <t xml:space="preserve">FISC0135</t>
  </si>
  <si>
    <t xml:space="preserve">EDUCAÇÃO INCLUSIVA E DIREITOS HUMANOS</t>
  </si>
  <si>
    <t xml:space="preserve">2021.2-9</t>
  </si>
  <si>
    <t xml:space="preserve">JAQUELINE GUIMARÃES SANTOS</t>
  </si>
  <si>
    <t xml:space="preserve">2021.2-90</t>
  </si>
  <si>
    <t xml:space="preserve">IN788</t>
  </si>
  <si>
    <t xml:space="preserve">INSTALAÇÕES PREDIAIS I</t>
  </si>
  <si>
    <t xml:space="preserve">2021.2-900</t>
  </si>
  <si>
    <t xml:space="preserve">FISC0041</t>
  </si>
  <si>
    <t xml:space="preserve">INTRODUÇÃO À FICÇÃO CIENTÍFICA E SUA INTERFACE COM O ENSINO DE FÍSICA</t>
  </si>
  <si>
    <t xml:space="preserve">JOÃO EDUARDO FERNANDES RAMOS</t>
  </si>
  <si>
    <t xml:space="preserve">2021.2-901</t>
  </si>
  <si>
    <t xml:space="preserve">FISC0045</t>
  </si>
  <si>
    <t xml:space="preserve">CONCEITOS E PRÁTICAS DE ENSINO DE ASTRONOMIA</t>
  </si>
  <si>
    <t xml:space="preserve">TASSIANA FERNANDA GENZINI DE CARVALHO</t>
  </si>
  <si>
    <t xml:space="preserve">2021.2-902</t>
  </si>
  <si>
    <t xml:space="preserve">FISC0081</t>
  </si>
  <si>
    <t xml:space="preserve">FUNDAMENTOS PSICOLÓGICOS DA EDUCAÇÃO I</t>
  </si>
  <si>
    <t xml:space="preserve">ANA LUCIA GALVAO LEAL CHAVES</t>
  </si>
  <si>
    <t xml:space="preserve">2021.2-903</t>
  </si>
  <si>
    <t xml:space="preserve">FT040</t>
  </si>
  <si>
    <t xml:space="preserve">FISIOTERAPIA APLICADA À PNEUMOLOGIA</t>
  </si>
  <si>
    <t xml:space="preserve">ARMELE DE FÁTIMA DORNELAS DE ANDRADE</t>
  </si>
  <si>
    <t xml:space="preserve">FISIOTERAPIA - CCS</t>
  </si>
  <si>
    <t xml:space="preserve">2021.2-904</t>
  </si>
  <si>
    <t xml:space="preserve">FT030</t>
  </si>
  <si>
    <t xml:space="preserve">FISIOTERAPIA APLICADA À PACIENTES EM UTI</t>
  </si>
  <si>
    <t xml:space="preserve">SHIRLEY LIMA CAMPOS</t>
  </si>
  <si>
    <t xml:space="preserve">2021.2-905</t>
  </si>
  <si>
    <t xml:space="preserve">2021.2-906</t>
  </si>
  <si>
    <t xml:space="preserve">2021.2-907</t>
  </si>
  <si>
    <t xml:space="preserve">FH</t>
  </si>
  <si>
    <t xml:space="preserve">2021.2-908</t>
  </si>
  <si>
    <t xml:space="preserve">CYDA MARIA ALBUQUERQUE REINAUX</t>
  </si>
  <si>
    <t xml:space="preserve">2021.2-909</t>
  </si>
  <si>
    <t xml:space="preserve">FT032</t>
  </si>
  <si>
    <t xml:space="preserve">ANDREA LEMOS BEZERRA DE OLIVEIRA</t>
  </si>
  <si>
    <t xml:space="preserve">2021.2-91</t>
  </si>
  <si>
    <t xml:space="preserve">IN789</t>
  </si>
  <si>
    <t xml:space="preserve">INSTALAÇÕES PREDIAIS II</t>
  </si>
  <si>
    <t xml:space="preserve">2021.2-910</t>
  </si>
  <si>
    <t xml:space="preserve">CR203</t>
  </si>
  <si>
    <t xml:space="preserve">ANGIOLOGIA</t>
  </si>
  <si>
    <t xml:space="preserve">F5</t>
  </si>
  <si>
    <t xml:space="preserve">FERNANDA APPOLONIO ROCHA</t>
  </si>
  <si>
    <t xml:space="preserve">2021.2-911</t>
  </si>
  <si>
    <t xml:space="preserve">FT046</t>
  </si>
  <si>
    <t xml:space="preserve">FISIOTERAPIA AQUÁTICA</t>
  </si>
  <si>
    <t xml:space="preserve">ANA PAULA DE LIMA FERREIRA</t>
  </si>
  <si>
    <t xml:space="preserve">2021.2-912</t>
  </si>
  <si>
    <t xml:space="preserve">FT028</t>
  </si>
  <si>
    <t xml:space="preserve">RECURSOS CINESIOTERAPÊUTICOS</t>
  </si>
  <si>
    <t xml:space="preserve">2021.2-913</t>
  </si>
  <si>
    <t xml:space="preserve">2021.2-914</t>
  </si>
  <si>
    <t xml:space="preserve">2021.2-915</t>
  </si>
  <si>
    <t xml:space="preserve">2021.2-916</t>
  </si>
  <si>
    <t xml:space="preserve">FT036</t>
  </si>
  <si>
    <t xml:space="preserve">HISTÓRIA DA FISIOTERAPIA</t>
  </si>
  <si>
    <t xml:space="preserve">JOAQUIM SÉRGIO DE LIMA NETO</t>
  </si>
  <si>
    <t xml:space="preserve">2021.2-917</t>
  </si>
  <si>
    <t xml:space="preserve">FT007</t>
  </si>
  <si>
    <t xml:space="preserve">ADMINISTRAÇÃO EM FISIOTERAPIA</t>
  </si>
  <si>
    <t xml:space="preserve">2021.2-918</t>
  </si>
  <si>
    <t xml:space="preserve">FT031</t>
  </si>
  <si>
    <t xml:space="preserve">FISIOTERAPIA APLICADA À DERMATOFUNCIONAL</t>
  </si>
  <si>
    <t xml:space="preserve">JULIANA NETTO MAIA</t>
  </si>
  <si>
    <t xml:space="preserve">2021.2-919</t>
  </si>
  <si>
    <t xml:space="preserve">2021.2-92</t>
  </si>
  <si>
    <t xml:space="preserve">IN790</t>
  </si>
  <si>
    <t xml:space="preserve">INSTALAÇÕES PREDIAIS III</t>
  </si>
  <si>
    <t xml:space="preserve">2021.2-920</t>
  </si>
  <si>
    <t xml:space="preserve">FD</t>
  </si>
  <si>
    <t xml:space="preserve">2021.2-921</t>
  </si>
  <si>
    <t xml:space="preserve">FT039</t>
  </si>
  <si>
    <t xml:space="preserve">FISIOTERAPIA APLICADA À NEUROLOGIA</t>
  </si>
  <si>
    <t xml:space="preserve">F7</t>
  </si>
  <si>
    <t xml:space="preserve">DANIELLA ARAÚJO DE OLIVEIRA</t>
  </si>
  <si>
    <t xml:space="preserve">2021.2-922</t>
  </si>
  <si>
    <t xml:space="preserve">2021.2-923</t>
  </si>
  <si>
    <t xml:space="preserve">2021.2-924</t>
  </si>
  <si>
    <t xml:space="preserve">2021.2-925</t>
  </si>
  <si>
    <t xml:space="preserve">2021.2-926</t>
  </si>
  <si>
    <t xml:space="preserve">AN214</t>
  </si>
  <si>
    <t xml:space="preserve">ANATOMIA VI</t>
  </si>
  <si>
    <t xml:space="preserve">MARIA DAS GRAÇAS WANDERLEY DE SALES CORIOLANO</t>
  </si>
  <si>
    <t xml:space="preserve">2021.2-927</t>
  </si>
  <si>
    <t xml:space="preserve">2021.2-928</t>
  </si>
  <si>
    <t xml:space="preserve">CR206</t>
  </si>
  <si>
    <t xml:space="preserve">TRAUMATO-ORTOPEDIA 1</t>
  </si>
  <si>
    <t xml:space="preserve">PAULO CEZAR VIDAL CARNEIRO DE ALBUQUERQUE</t>
  </si>
  <si>
    <t xml:space="preserve">2021.2-929</t>
  </si>
  <si>
    <t xml:space="preserve">FT034</t>
  </si>
  <si>
    <t xml:space="preserve">PRÁTICA SUPERVISIONADA 1</t>
  </si>
  <si>
    <t xml:space="preserve">FZ</t>
  </si>
  <si>
    <t xml:space="preserve">GISELA ROCHA DE SIQUEIRA</t>
  </si>
  <si>
    <t xml:space="preserve">2021.2-93</t>
  </si>
  <si>
    <t xml:space="preserve">001016/2022-80</t>
  </si>
  <si>
    <t xml:space="preserve">2021.2-930</t>
  </si>
  <si>
    <t xml:space="preserve">FT035</t>
  </si>
  <si>
    <t xml:space="preserve">PRÁTICA SUPERVISIONADA 2</t>
  </si>
  <si>
    <t xml:space="preserve">F0</t>
  </si>
  <si>
    <t xml:space="preserve">2021.2-931</t>
  </si>
  <si>
    <t xml:space="preserve">FT025</t>
  </si>
  <si>
    <t xml:space="preserve">RECURSOS TERAPÊUTICOS MANUAIS</t>
  </si>
  <si>
    <t xml:space="preserve">MARIA DAS GRAÇAS RODRIGUES DE ARAÚJO</t>
  </si>
  <si>
    <t xml:space="preserve">2021.2-932</t>
  </si>
  <si>
    <t xml:space="preserve">2021.2-933</t>
  </si>
  <si>
    <t xml:space="preserve">2021.2-934</t>
  </si>
  <si>
    <t xml:space="preserve">2021.2-935</t>
  </si>
  <si>
    <t xml:space="preserve">FT041</t>
  </si>
  <si>
    <t xml:space="preserve">FISIOTERAPIA APLICADA À REUMATOLOGIA </t>
  </si>
  <si>
    <t xml:space="preserve">ANGÉLICA DA SILVA TENÓRIO</t>
  </si>
  <si>
    <t xml:space="preserve">2021.2-936</t>
  </si>
  <si>
    <t xml:space="preserve">FISIOTERAPIA APLICADA À REUMATOLOGIA</t>
  </si>
  <si>
    <t xml:space="preserve">2021.2-937</t>
  </si>
  <si>
    <t xml:space="preserve">2021.2-938</t>
  </si>
  <si>
    <t xml:space="preserve">2021.2-939</t>
  </si>
  <si>
    <t xml:space="preserve">2021.2-94</t>
  </si>
  <si>
    <t xml:space="preserve">IN775</t>
  </si>
  <si>
    <t xml:space="preserve">MAQUETE I</t>
  </si>
  <si>
    <t xml:space="preserve">2021.2-940</t>
  </si>
  <si>
    <t xml:space="preserve">FT029</t>
  </si>
  <si>
    <t xml:space="preserve">FISIOTERAPIA APLICADA À CARDIOLOGIA</t>
  </si>
  <si>
    <t xml:space="preserve">DANIELLA CUNHA BRANDÃO</t>
  </si>
  <si>
    <t xml:space="preserve">2021.2-941</t>
  </si>
  <si>
    <t xml:space="preserve">2021.2-942</t>
  </si>
  <si>
    <t xml:space="preserve">2021.2-943</t>
  </si>
  <si>
    <t xml:space="preserve">3N</t>
  </si>
  <si>
    <t xml:space="preserve">2021.2-944</t>
  </si>
  <si>
    <t xml:space="preserve">3Q</t>
  </si>
  <si>
    <t xml:space="preserve">2021.2-945</t>
  </si>
  <si>
    <t xml:space="preserve">FN097</t>
  </si>
  <si>
    <t xml:space="preserve">ESTÁGIO EM FONOAUDIOLOGIA IV</t>
  </si>
  <si>
    <t xml:space="preserve">G1-VOZ</t>
  </si>
  <si>
    <t xml:space="preserve">ADRIANA DE OLIVEIRA CAMARGO GOMES</t>
  </si>
  <si>
    <t xml:space="preserve">FONOAUDIOLOGIA - CCS</t>
  </si>
  <si>
    <t xml:space="preserve">2021.2-946</t>
  </si>
  <si>
    <t xml:space="preserve">G1-MO</t>
  </si>
  <si>
    <t xml:space="preserve">DANIELE ANDRADE DA CUNHA</t>
  </si>
  <si>
    <t xml:space="preserve">2021.2-947</t>
  </si>
  <si>
    <t xml:space="preserve">G2-VOZ</t>
  </si>
  <si>
    <t xml:space="preserve">ZULINA DE SOUZA LIRA</t>
  </si>
  <si>
    <t xml:space="preserve">2021.2-948</t>
  </si>
  <si>
    <t xml:space="preserve">G2-MO</t>
  </si>
  <si>
    <t xml:space="preserve">HILTON JUSTINO DA SILVA</t>
  </si>
  <si>
    <t xml:space="preserve">2021.2-949</t>
  </si>
  <si>
    <t xml:space="preserve">G3-VOZ</t>
  </si>
  <si>
    <t xml:space="preserve">JONIA ALVES LUCENA</t>
  </si>
  <si>
    <t xml:space="preserve">2021.2-95</t>
  </si>
  <si>
    <t xml:space="preserve">2021.2-950</t>
  </si>
  <si>
    <t xml:space="preserve">FN089</t>
  </si>
  <si>
    <t xml:space="preserve">ESTAGIO EM FONOAUDIOLOGIA II</t>
  </si>
  <si>
    <t xml:space="preserve">G4-MO</t>
  </si>
  <si>
    <t xml:space="preserve">LUCIANA MORAES STUDART PEREIRA</t>
  </si>
  <si>
    <t xml:space="preserve">2021.2-951</t>
  </si>
  <si>
    <t xml:space="preserve">G5-VOZ</t>
  </si>
  <si>
    <t xml:space="preserve">ANA NERY BARBOSA DE ARAÚJO</t>
  </si>
  <si>
    <t xml:space="preserve">2021.2-952</t>
  </si>
  <si>
    <t xml:space="preserve">G5-LGG</t>
  </si>
  <si>
    <t xml:space="preserve">ANA CRISTINA DE ALBUQUERQUE MONTENEGRO</t>
  </si>
  <si>
    <t xml:space="preserve">2021.2-953</t>
  </si>
  <si>
    <t xml:space="preserve">G6-MO</t>
  </si>
  <si>
    <t xml:space="preserve">2021.2-954</t>
  </si>
  <si>
    <t xml:space="preserve">FN098</t>
  </si>
  <si>
    <t xml:space="preserve">ESTÁGIO EM AUDIOLOGIA II</t>
  </si>
  <si>
    <t xml:space="preserve">LILIAN FERREIRA MUNIZ</t>
  </si>
  <si>
    <t xml:space="preserve">2021.2-955</t>
  </si>
  <si>
    <t xml:space="preserve">G3</t>
  </si>
  <si>
    <t xml:space="preserve">DENISE COSTA MENEZES</t>
  </si>
  <si>
    <t xml:space="preserve">2021.2-956</t>
  </si>
  <si>
    <t xml:space="preserve">KARINA PAES ADVÍNCULA</t>
  </si>
  <si>
    <t xml:space="preserve">2021.2-957</t>
  </si>
  <si>
    <t xml:space="preserve">SILVANA MARIA SOBRAL GRIZ</t>
  </si>
  <si>
    <t xml:space="preserve">2021.2-958</t>
  </si>
  <si>
    <t xml:space="preserve">G5</t>
  </si>
  <si>
    <t xml:space="preserve">CLEIDE FERNADES TEIXEIRA</t>
  </si>
  <si>
    <t xml:space="preserve">2021.2-959</t>
  </si>
  <si>
    <t xml:space="preserve">FN084</t>
  </si>
  <si>
    <t xml:space="preserve">VOZ III</t>
  </si>
  <si>
    <t xml:space="preserve">FN</t>
  </si>
  <si>
    <t xml:space="preserve">2021.2-96</t>
  </si>
  <si>
    <t xml:space="preserve">AQ448</t>
  </si>
  <si>
    <t xml:space="preserve">MÉTODOS E TÉCNICAS DE PESQUISA EM ARQUITETURA URBANISMO E PAISAGISMO I</t>
  </si>
  <si>
    <t xml:space="preserve">2021.2-960</t>
  </si>
  <si>
    <t xml:space="preserve">2021.2-961</t>
  </si>
  <si>
    <t xml:space="preserve">FN072</t>
  </si>
  <si>
    <t xml:space="preserve">MOTRICIDADE OROFACIAL I</t>
  </si>
  <si>
    <t xml:space="preserve">2021.2-962</t>
  </si>
  <si>
    <t xml:space="preserve">2021.2-963</t>
  </si>
  <si>
    <t xml:space="preserve">2021.2-964</t>
  </si>
  <si>
    <t xml:space="preserve">FN086</t>
  </si>
  <si>
    <t xml:space="preserve">DISFAGIA</t>
  </si>
  <si>
    <t xml:space="preserve">COELI REGINA CARNEIRO XIMENES</t>
  </si>
  <si>
    <t xml:space="preserve">2021.2-965</t>
  </si>
  <si>
    <t xml:space="preserve">2021.2-966</t>
  </si>
  <si>
    <t xml:space="preserve">FN099</t>
  </si>
  <si>
    <t xml:space="preserve">ESTÁGIO TEMÁTICO II</t>
  </si>
  <si>
    <t xml:space="preserve">MARIA LÚCIA GURGEL DA COSTA</t>
  </si>
  <si>
    <t xml:space="preserve">2021.2-967</t>
  </si>
  <si>
    <t xml:space="preserve">2021.2-968</t>
  </si>
  <si>
    <t xml:space="preserve">BIANCA ARRUDA MANCHESTER DE QUEIROGA</t>
  </si>
  <si>
    <t xml:space="preserve">2021.2-969</t>
  </si>
  <si>
    <t xml:space="preserve">FN071</t>
  </si>
  <si>
    <t xml:space="preserve">LINGUAGEM 1</t>
  </si>
  <si>
    <t xml:space="preserve">2021.2-97</t>
  </si>
  <si>
    <t xml:space="preserve">AQ516</t>
  </si>
  <si>
    <t xml:space="preserve">MÉTODOS E TÉCNICAS DE PESQUISA EM ARQUITETURA URBANISMO E PAISAGISMO II</t>
  </si>
  <si>
    <t xml:space="preserve">2021.2-970</t>
  </si>
  <si>
    <t xml:space="preserve">FN085</t>
  </si>
  <si>
    <t xml:space="preserve">LINGUAGEM 3</t>
  </si>
  <si>
    <t xml:space="preserve">ANA CLÁUDIA DE CARVALHO VIEIRA</t>
  </si>
  <si>
    <t xml:space="preserve">2021.2-971</t>
  </si>
  <si>
    <t xml:space="preserve">FN102</t>
  </si>
  <si>
    <t xml:space="preserve">GERONTOLOGIA E FONOAUDIOLOGIA</t>
  </si>
  <si>
    <t xml:space="preserve">2021.2-972</t>
  </si>
  <si>
    <t xml:space="preserve">VANESSA DE LIMA SILVA</t>
  </si>
  <si>
    <t xml:space="preserve">2021.2-973</t>
  </si>
  <si>
    <t xml:space="preserve">FN070</t>
  </si>
  <si>
    <t xml:space="preserve">VOZ I</t>
  </si>
  <si>
    <t xml:space="preserve">2021.2-974</t>
  </si>
  <si>
    <t xml:space="preserve">2021.2-975</t>
  </si>
  <si>
    <t xml:space="preserve">FN059</t>
  </si>
  <si>
    <t xml:space="preserve">FUNDAMENTOS DA LINGUAGEM</t>
  </si>
  <si>
    <t xml:space="preserve">ADRIANA DI DONATO</t>
  </si>
  <si>
    <t xml:space="preserve">2021.2-976</t>
  </si>
  <si>
    <t xml:space="preserve">FN068</t>
  </si>
  <si>
    <t xml:space="preserve">LIBRAS BÁSICA III</t>
  </si>
  <si>
    <t xml:space="preserve">2021.2-977</t>
  </si>
  <si>
    <t xml:space="preserve">FN083</t>
  </si>
  <si>
    <t xml:space="preserve">MARIA LUIZA LOPES TIMÓTEO DE LIMA</t>
  </si>
  <si>
    <t xml:space="preserve">2021.2-978</t>
  </si>
  <si>
    <t xml:space="preserve">2021.2-979</t>
  </si>
  <si>
    <t xml:space="preserve">BQ006</t>
  </si>
  <si>
    <t xml:space="preserve">FUNDAMENTOS DA BIOQUÍMICA</t>
  </si>
  <si>
    <t xml:space="preserve">2021.2-98</t>
  </si>
  <si>
    <t xml:space="preserve">AQ517</t>
  </si>
  <si>
    <t xml:space="preserve">MÉTODOS E TÉCNICAS DE PESQUISA EM ARQUITETURA URBANISMO E PAISAGISMO III</t>
  </si>
  <si>
    <t xml:space="preserve">2021.2-980</t>
  </si>
  <si>
    <t xml:space="preserve">CG681</t>
  </si>
  <si>
    <t xml:space="preserve">AVALIAÇÃO DE IMPACTOS AMBIENTAIS</t>
  </si>
  <si>
    <t xml:space="preserve">MARIA DO SOCORRO BEZERRA DE ARAUJO</t>
  </si>
  <si>
    <t xml:space="preserve">2021.2-981</t>
  </si>
  <si>
    <t xml:space="preserve">CG303</t>
  </si>
  <si>
    <t xml:space="preserve">EDUCACAO AMBIENTAL</t>
  </si>
  <si>
    <t xml:space="preserve">NILO AMERICO RODRIGUES LIMA DE ALMEIDA</t>
  </si>
  <si>
    <t xml:space="preserve">2021.2-982</t>
  </si>
  <si>
    <t xml:space="preserve">CG539</t>
  </si>
  <si>
    <t xml:space="preserve">ESTAGIO SUPERVISIONADO</t>
  </si>
  <si>
    <t xml:space="preserve">2021.2-983</t>
  </si>
  <si>
    <t xml:space="preserve">CG678</t>
  </si>
  <si>
    <t xml:space="preserve">ESTATÍSTICA APLICADA À GEOGRAFIA</t>
  </si>
  <si>
    <t xml:space="preserve">JOSICLEDA DOMICIANO GALVINCIO</t>
  </si>
  <si>
    <t xml:space="preserve">2021.2-984</t>
  </si>
  <si>
    <t xml:space="preserve">CG683</t>
  </si>
  <si>
    <t xml:space="preserve">FORMAÇÃO ECONÔMICA E TERRITORIAL DO BRASIL</t>
  </si>
  <si>
    <t xml:space="preserve">ANA CRISTINA DE ALMEIDA FERNANDES</t>
  </si>
  <si>
    <t xml:space="preserve">2021.2-985</t>
  </si>
  <si>
    <t xml:space="preserve">CRISTIANA COUTINHO DUARTE</t>
  </si>
  <si>
    <t xml:space="preserve">2021.2-986</t>
  </si>
  <si>
    <t xml:space="preserve">CG700</t>
  </si>
  <si>
    <t xml:space="preserve">GEOGRAFIA AFRICANA</t>
  </si>
  <si>
    <t xml:space="preserve">2021.2-987</t>
  </si>
  <si>
    <t xml:space="preserve">2021.2-988</t>
  </si>
  <si>
    <t xml:space="preserve">GEOGRAFIA DA POPULACAO</t>
  </si>
  <si>
    <t xml:space="preserve">2021.2-989</t>
  </si>
  <si>
    <t xml:space="preserve">CG702</t>
  </si>
  <si>
    <t xml:space="preserve">GEOGRAFIA DOS POVOS INDÍGENAS E POPULAÇÕES TRADICIONAIS</t>
  </si>
  <si>
    <t xml:space="preserve">CLAUDIO UBIRATAN GONCALVES</t>
  </si>
  <si>
    <t xml:space="preserve">2021.2-99</t>
  </si>
  <si>
    <t xml:space="preserve">AQ518</t>
  </si>
  <si>
    <t xml:space="preserve">MÉTODOS E TÉCNICAS DE PESQUISA EM ARQUITETURA URBANISMO E PAISAGISMO IV</t>
  </si>
  <si>
    <t xml:space="preserve">2021.2-990</t>
  </si>
  <si>
    <t xml:space="preserve">CG668</t>
  </si>
  <si>
    <t xml:space="preserve">GEOGRAFIA INDUSTRIAL</t>
  </si>
  <si>
    <t xml:space="preserve">EDVANIA TORRES AGUIAR GOMES</t>
  </si>
  <si>
    <t xml:space="preserve">2021.2-991</t>
  </si>
  <si>
    <t xml:space="preserve">CG335</t>
  </si>
  <si>
    <t xml:space="preserve">GEOGRAFIA REGIONAL DO BRASIL</t>
  </si>
  <si>
    <t xml:space="preserve">2021.2-992</t>
  </si>
  <si>
    <t xml:space="preserve">CG674</t>
  </si>
  <si>
    <t xml:space="preserve">ANA CAROLINA GONCALVES LEITE</t>
  </si>
  <si>
    <t xml:space="preserve">2021.2-993</t>
  </si>
  <si>
    <t xml:space="preserve">CG682</t>
  </si>
  <si>
    <t xml:space="preserve">GEOMORFOLOGIA DO QUARTENÁRIO</t>
  </si>
  <si>
    <t xml:space="preserve">ANTONIO CARLOS DE BARROS CORREA</t>
  </si>
  <si>
    <t xml:space="preserve">2021.2-994</t>
  </si>
  <si>
    <t xml:space="preserve">CG666</t>
  </si>
  <si>
    <t xml:space="preserve">GEOMORFOLOGIA ESTRUTURAL</t>
  </si>
  <si>
    <t xml:space="preserve">2021.2-995</t>
  </si>
  <si>
    <t xml:space="preserve">GE567</t>
  </si>
  <si>
    <t xml:space="preserve">INTRODUÇÃO À PETROGRAFIA</t>
  </si>
  <si>
    <t xml:space="preserve">DOUGLAS JOSE SILVA FARIAS</t>
  </si>
  <si>
    <t xml:space="preserve">2021.2-996</t>
  </si>
  <si>
    <t xml:space="preserve">CG537</t>
  </si>
  <si>
    <t xml:space="preserve">ORGANIZ INTERNA DO ESPACO URBANO</t>
  </si>
  <si>
    <t xml:space="preserve">CLAUDIO JORGE MOURA DE CASTILHO</t>
  </si>
  <si>
    <t xml:space="preserve">2021.2-997</t>
  </si>
  <si>
    <t xml:space="preserve">CG441</t>
  </si>
  <si>
    <t xml:space="preserve">PESQUISA GEOGRAFICA 1</t>
  </si>
  <si>
    <t xml:space="preserve">NILSON CORTEZ CROCIA DE BARROS</t>
  </si>
  <si>
    <t xml:space="preserve">2021.2-998</t>
  </si>
  <si>
    <t xml:space="preserve">CG665</t>
  </si>
  <si>
    <t xml:space="preserve">RECURSOS HÍDRICOS E GESTÃO DE BACIAS HIDROGRÁFICAS</t>
  </si>
  <si>
    <t xml:space="preserve">2021.2-999</t>
  </si>
  <si>
    <t xml:space="preserve">CG670</t>
  </si>
  <si>
    <t xml:space="preserve">TÉCNICAS COMPUTACIONAIS APLICADAS À GEOGRAFIA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</si>
</sst>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8"/>
      <color rgb="FFA90A2E"/>
      <name val="Arial"/>
      <family val="0"/>
      <charset val="1"/>
    </font>
    <font>
      <sz val="6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7"/>
      <color rgb="FF000000"/>
      <name val="Arial"/>
      <family val="0"/>
      <charset val="1"/>
    </font>
    <font>
      <sz val="8"/>
      <color rgb="FFD62E4E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6"/>
      <color rgb="FF000000"/>
      <name val="Arial"/>
      <family val="0"/>
      <charset val="1"/>
    </font>
    <font>
      <b val="true"/>
      <sz val="6"/>
      <color rgb="FFFFFFFF"/>
      <name val="Arial"/>
      <family val="0"/>
      <charset val="1"/>
    </font>
    <font>
      <b val="true"/>
      <sz val="7"/>
      <color rgb="FF000000"/>
      <name val="Arial"/>
      <family val="0"/>
      <charset val="1"/>
    </font>
    <font>
      <b val="true"/>
      <sz val="7"/>
      <color rgb="FFFF0000"/>
      <name val="Arial"/>
      <family val="0"/>
      <charset val="1"/>
    </font>
    <font>
      <sz val="10"/>
      <color rgb="FFE06666"/>
      <name val="Arial"/>
      <family val="0"/>
      <charset val="1"/>
    </font>
    <font>
      <b val="true"/>
      <sz val="14"/>
      <color rgb="FFA90A2E"/>
      <name val="Arial"/>
      <family val="0"/>
      <charset val="1"/>
    </font>
    <font>
      <sz val="12"/>
      <color rgb="FFA90A2E"/>
      <name val="Arial"/>
      <family val="0"/>
      <charset val="1"/>
    </font>
    <font>
      <sz val="12"/>
      <color rgb="FF000000"/>
      <name val="Arial"/>
      <family val="0"/>
      <charset val="1"/>
    </font>
    <font>
      <sz val="8"/>
      <color rgb="FF5983B0"/>
      <name val="Arial"/>
      <family val="0"/>
      <charset val="1"/>
    </font>
    <font>
      <sz val="8"/>
      <color rgb="FFFF0000"/>
      <name val="Arial"/>
      <family val="0"/>
      <charset val="1"/>
    </font>
    <font>
      <b val="true"/>
      <sz val="14"/>
      <color rgb="FFFF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2"/>
      <color rgb="FFA90A2E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29FCF"/>
        <bgColor rgb="FF5983B0"/>
      </patternFill>
    </fill>
    <fill>
      <patternFill patternType="solid">
        <fgColor rgb="FFB2B2B2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4F81BD"/>
        <bgColor rgb="FF5983B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/>
      <bottom style="hair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90A2E"/>
      <rgbColor rgb="FF008000"/>
      <rgbColor rgb="FF000080"/>
      <rgbColor rgb="FF808000"/>
      <rgbColor rgb="FF800080"/>
      <rgbColor rgb="FF008080"/>
      <rgbColor rgb="FFB2B2B2"/>
      <rgbColor rgb="FF4F81BD"/>
      <rgbColor rgb="FF729FCF"/>
      <rgbColor rgb="FFD62E4E"/>
      <rgbColor rgb="FFFFFFCC"/>
      <rgbColor rgb="FFCCFFFF"/>
      <rgbColor rgb="FF660066"/>
      <rgbColor rgb="FFE06666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95400</xdr:colOff>
      <xdr:row>0</xdr:row>
      <xdr:rowOff>0</xdr:rowOff>
    </xdr:from>
    <xdr:to>
      <xdr:col>1</xdr:col>
      <xdr:colOff>1254960</xdr:colOff>
      <xdr:row>4</xdr:row>
      <xdr:rowOff>7200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96200" y="0"/>
          <a:ext cx="1159560" cy="87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95400</xdr:colOff>
      <xdr:row>0</xdr:row>
      <xdr:rowOff>0</xdr:rowOff>
    </xdr:from>
    <xdr:to>
      <xdr:col>1</xdr:col>
      <xdr:colOff>1254960</xdr:colOff>
      <xdr:row>4</xdr:row>
      <xdr:rowOff>7200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196200" y="0"/>
          <a:ext cx="1159560" cy="87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19800</xdr:colOff>
      <xdr:row>0</xdr:row>
      <xdr:rowOff>95400</xdr:rowOff>
    </xdr:from>
    <xdr:to>
      <xdr:col>2</xdr:col>
      <xdr:colOff>393120</xdr:colOff>
      <xdr:row>3</xdr:row>
      <xdr:rowOff>169560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241200" y="95400"/>
          <a:ext cx="1502280" cy="1131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ufpe.br/propg/estagio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99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16" activeCellId="0" sqref="F16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.43"/>
    <col collapsed="false" customWidth="true" hidden="false" outlineLevel="0" max="2" min="2" style="0" width="18"/>
    <col collapsed="false" customWidth="true" hidden="false" outlineLevel="0" max="3" min="3" style="0" width="5.29"/>
    <col collapsed="false" customWidth="true" hidden="false" outlineLevel="0" max="4" min="4" style="0" width="6.42"/>
    <col collapsed="false" customWidth="true" hidden="false" outlineLevel="0" max="5" min="5" style="0" width="21.14"/>
    <col collapsed="false" customWidth="true" hidden="false" outlineLevel="0" max="6" min="6" style="0" width="11.71"/>
    <col collapsed="false" customWidth="true" hidden="false" outlineLevel="0" max="7" min="7" style="0" width="9.86"/>
    <col collapsed="false" customWidth="true" hidden="false" outlineLevel="0" max="8" min="8" style="0" width="27.31"/>
    <col collapsed="false" customWidth="true" hidden="false" outlineLevel="0" max="9" min="9" style="0" width="10.43"/>
    <col collapsed="false" customWidth="true" hidden="false" outlineLevel="0" max="10" min="10" style="0" width="10.58"/>
    <col collapsed="false" customWidth="true" hidden="false" outlineLevel="0" max="11" min="11" style="0" width="23.14"/>
    <col collapsed="false" customWidth="true" hidden="false" outlineLevel="0" max="12" min="12" style="0" width="18.12"/>
    <col collapsed="false" customWidth="true" hidden="false" outlineLevel="0" max="13" min="13" style="0" width="11.57"/>
    <col collapsed="false" customWidth="true" hidden="false" outlineLevel="0" max="31" min="14" style="0" width="8"/>
  </cols>
  <sheetData>
    <row r="1" customFormat="false" ht="22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4"/>
      <c r="AD1" s="4"/>
      <c r="AE1" s="4"/>
    </row>
    <row r="2" customFormat="false" ht="17.25" hidden="false" customHeight="true" outlineLevel="0" collapsed="false">
      <c r="A2" s="1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3"/>
      <c r="AA2" s="3"/>
      <c r="AB2" s="3"/>
      <c r="AC2" s="4"/>
      <c r="AD2" s="4"/>
      <c r="AE2" s="4"/>
    </row>
    <row r="3" customFormat="false" ht="14.2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"/>
      <c r="Z3" s="3"/>
      <c r="AA3" s="3"/>
      <c r="AB3" s="3"/>
      <c r="AC3" s="4"/>
      <c r="AD3" s="4"/>
      <c r="AE3" s="4"/>
    </row>
    <row r="4" customFormat="false" ht="14.25" hidden="false" customHeight="true" outlineLevel="0" collapsed="fals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  <c r="AA4" s="3"/>
      <c r="AB4" s="3"/>
      <c r="AC4" s="4"/>
      <c r="AD4" s="4"/>
      <c r="AE4" s="4"/>
    </row>
    <row r="5" customFormat="false" ht="9" hidden="false" customHeight="true" outlineLevel="0" collapsed="false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3"/>
      <c r="AA5" s="3"/>
      <c r="AB5" s="3"/>
      <c r="AC5" s="4"/>
      <c r="AD5" s="4"/>
      <c r="AE5" s="4"/>
    </row>
    <row r="6" customFormat="false" ht="14.25" hidden="false" customHeight="true" outlineLevel="0" collapsed="false">
      <c r="A6" s="1"/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3"/>
      <c r="AB6" s="3"/>
      <c r="AC6" s="4"/>
      <c r="AD6" s="4"/>
      <c r="AE6" s="4"/>
    </row>
    <row r="7" customFormat="false" ht="14.25" hidden="false" customHeight="true" outlineLevel="0" collapsed="false">
      <c r="A7" s="1"/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  <c r="Z7" s="3"/>
      <c r="AA7" s="3"/>
      <c r="AB7" s="3"/>
      <c r="AC7" s="4"/>
      <c r="AD7" s="4"/>
      <c r="AE7" s="4"/>
    </row>
    <row r="8" customFormat="false" ht="9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9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  <c r="AA8" s="3"/>
      <c r="AB8" s="3"/>
      <c r="AC8" s="4"/>
      <c r="AD8" s="4"/>
      <c r="AE8" s="4"/>
    </row>
    <row r="9" customFormat="false" ht="15" hidden="false" customHeight="true" outlineLevel="0" collapsed="false">
      <c r="A9" s="1"/>
      <c r="B9" s="8" t="s">
        <v>6</v>
      </c>
      <c r="C9" s="8"/>
      <c r="D9" s="8"/>
      <c r="E9" s="8"/>
      <c r="F9" s="8"/>
      <c r="G9" s="8"/>
      <c r="H9" s="8"/>
      <c r="I9" s="8"/>
      <c r="J9" s="8"/>
      <c r="K9" s="8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  <c r="Z9" s="3"/>
      <c r="AA9" s="3"/>
      <c r="AB9" s="3"/>
      <c r="AC9" s="4"/>
      <c r="AD9" s="4"/>
      <c r="AE9" s="4"/>
    </row>
    <row r="10" customFormat="false" ht="9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"/>
      <c r="Z10" s="3"/>
      <c r="AA10" s="3"/>
      <c r="AB10" s="3"/>
      <c r="AC10" s="4"/>
      <c r="AD10" s="4"/>
      <c r="AE10" s="4"/>
    </row>
    <row r="11" customFormat="false" ht="15" hidden="false" customHeight="true" outlineLevel="0" collapsed="false">
      <c r="A11" s="1"/>
      <c r="B11" s="8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"/>
      <c r="Z11" s="3"/>
      <c r="AA11" s="3"/>
      <c r="AB11" s="3"/>
      <c r="AC11" s="4"/>
      <c r="AD11" s="4"/>
      <c r="AE11" s="4"/>
    </row>
    <row r="12" customFormat="false" ht="9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"/>
      <c r="Z12" s="3"/>
      <c r="AA12" s="3"/>
      <c r="AB12" s="3"/>
      <c r="AC12" s="4"/>
      <c r="AD12" s="4"/>
      <c r="AE12" s="4"/>
    </row>
    <row r="13" customFormat="false" ht="14.25" hidden="false" customHeight="true" outlineLevel="0" collapsed="false">
      <c r="A13" s="1"/>
      <c r="B13" s="7"/>
      <c r="C13" s="10" t="s">
        <v>8</v>
      </c>
      <c r="D13" s="10"/>
      <c r="E13" s="10"/>
      <c r="F13" s="10"/>
      <c r="G13" s="11"/>
      <c r="H13" s="11"/>
      <c r="I13" s="11"/>
      <c r="J13" s="11"/>
      <c r="K13" s="11"/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"/>
      <c r="Z13" s="3"/>
      <c r="AA13" s="3"/>
      <c r="AB13" s="3"/>
      <c r="AC13" s="4"/>
      <c r="AD13" s="4"/>
      <c r="AE13" s="4"/>
    </row>
    <row r="14" customFormat="false" ht="14.25" hidden="false" customHeight="true" outlineLevel="0" collapsed="false">
      <c r="A14" s="1"/>
      <c r="B14" s="7"/>
      <c r="C14" s="7"/>
      <c r="D14" s="7"/>
      <c r="E14" s="7"/>
      <c r="F14" s="7"/>
      <c r="G14" s="12"/>
      <c r="H14" s="12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"/>
      <c r="Z14" s="3"/>
      <c r="AA14" s="3"/>
      <c r="AB14" s="3"/>
      <c r="AC14" s="4"/>
      <c r="AD14" s="4"/>
      <c r="AE14" s="4"/>
    </row>
    <row r="15" customFormat="false" ht="34.5" hidden="false" customHeight="true" outlineLevel="0" collapsed="false">
      <c r="A15" s="1"/>
      <c r="B15" s="13" t="s">
        <v>9</v>
      </c>
      <c r="C15" s="13" t="s">
        <v>10</v>
      </c>
      <c r="D15" s="13" t="s">
        <v>11</v>
      </c>
      <c r="E15" s="13" t="s">
        <v>12</v>
      </c>
      <c r="F15" s="14" t="s">
        <v>13</v>
      </c>
      <c r="G15" s="15" t="s">
        <v>14</v>
      </c>
      <c r="H15" s="15" t="s">
        <v>15</v>
      </c>
      <c r="I15" s="15" t="s">
        <v>16</v>
      </c>
      <c r="J15" s="15" t="s">
        <v>17</v>
      </c>
      <c r="K15" s="15" t="s">
        <v>18</v>
      </c>
      <c r="L15" s="15" t="s">
        <v>19</v>
      </c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3"/>
      <c r="AA15" s="3"/>
      <c r="AB15" s="3"/>
      <c r="AC15" s="4"/>
      <c r="AD15" s="4"/>
      <c r="AE15" s="4"/>
    </row>
    <row r="16" customFormat="false" ht="14.25" hidden="false" customHeight="true" outlineLevel="0" collapsed="false">
      <c r="A16" s="1"/>
      <c r="B16" s="17"/>
      <c r="C16" s="18"/>
      <c r="D16" s="18"/>
      <c r="E16" s="17"/>
      <c r="F16" s="18"/>
      <c r="G16" s="19" t="e">
        <f aca="false">VLOOKUP($F16,aux!$B$7:$H$1600,2,0)</f>
        <v>#N/A</v>
      </c>
      <c r="H16" s="19" t="e">
        <f aca="false">VLOOKUP($F16,aux!$B$7:$H$1600,3,0)</f>
        <v>#N/A</v>
      </c>
      <c r="I16" s="19" t="e">
        <f aca="false">VLOOKUP($F16,aux!$B$7:$H$1600,4,0)</f>
        <v>#N/A</v>
      </c>
      <c r="J16" s="19" t="e">
        <f aca="false">VLOOKUP($F16,aux!$B$7:$H$1600,5,0)</f>
        <v>#N/A</v>
      </c>
      <c r="K16" s="19" t="e">
        <f aca="false">VLOOKUP($F16,aux!$B$7:$H$1600,6,0)</f>
        <v>#N/A</v>
      </c>
      <c r="L16" s="19" t="e">
        <f aca="false">VLOOKUP($F16,aux!$B$7:$H$1600,7,0)</f>
        <v>#N/A</v>
      </c>
      <c r="M16" s="2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"/>
      <c r="Z16" s="3"/>
      <c r="AA16" s="1" t="str">
        <f aca="false">UPPER(B16)</f>
        <v/>
      </c>
      <c r="AB16" s="1" t="str">
        <f aca="false">UPPER(E16)</f>
        <v/>
      </c>
      <c r="AC16" s="21"/>
      <c r="AD16" s="21"/>
      <c r="AE16" s="21"/>
    </row>
    <row r="17" customFormat="false" ht="14.25" hidden="false" customHeight="true" outlineLevel="0" collapsed="false">
      <c r="A17" s="1"/>
      <c r="B17" s="17"/>
      <c r="C17" s="18"/>
      <c r="D17" s="18"/>
      <c r="E17" s="17"/>
      <c r="F17" s="18"/>
      <c r="G17" s="19" t="e">
        <f aca="false">VLOOKUP($F17,aux!$B$7:$H$1600,2,0)</f>
        <v>#N/A</v>
      </c>
      <c r="H17" s="19" t="e">
        <f aca="false">VLOOKUP($F17,aux!$B$7:$H$1600,3,0)</f>
        <v>#N/A</v>
      </c>
      <c r="I17" s="19" t="e">
        <f aca="false">VLOOKUP($F17,aux!$B$7:$H$1600,4,0)</f>
        <v>#N/A</v>
      </c>
      <c r="J17" s="19" t="e">
        <f aca="false">VLOOKUP($F17,aux!$B$7:$H$1600,5,0)</f>
        <v>#N/A</v>
      </c>
      <c r="K17" s="19" t="e">
        <f aca="false">VLOOKUP($F17,aux!$B$7:$H$1600,6,0)</f>
        <v>#N/A</v>
      </c>
      <c r="L17" s="19" t="e">
        <f aca="false">VLOOKUP($F17,aux!$B$7:$H$1600,7,0)</f>
        <v>#N/A</v>
      </c>
      <c r="M17" s="2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"/>
      <c r="Z17" s="3"/>
      <c r="AA17" s="1" t="str">
        <f aca="false">UPPER(B17)</f>
        <v/>
      </c>
      <c r="AB17" s="1" t="str">
        <f aca="false">UPPER(E17)</f>
        <v/>
      </c>
      <c r="AC17" s="4"/>
      <c r="AD17" s="4"/>
      <c r="AE17" s="4"/>
    </row>
    <row r="18" customFormat="false" ht="14.25" hidden="false" customHeight="true" outlineLevel="0" collapsed="false">
      <c r="A18" s="1"/>
      <c r="B18" s="17"/>
      <c r="C18" s="18"/>
      <c r="D18" s="18"/>
      <c r="E18" s="17"/>
      <c r="F18" s="18"/>
      <c r="G18" s="19" t="e">
        <f aca="false">VLOOKUP($F18,aux!$B$7:$H$1600,2,0)</f>
        <v>#N/A</v>
      </c>
      <c r="H18" s="19" t="e">
        <f aca="false">VLOOKUP($F18,aux!$B$7:$H$1600,3,0)</f>
        <v>#N/A</v>
      </c>
      <c r="I18" s="19" t="e">
        <f aca="false">VLOOKUP($F18,aux!$B$7:$H$1600,4,0)</f>
        <v>#N/A</v>
      </c>
      <c r="J18" s="19" t="e">
        <f aca="false">VLOOKUP($F18,aux!$B$7:$H$1600,5,0)</f>
        <v>#N/A</v>
      </c>
      <c r="K18" s="19" t="e">
        <f aca="false">VLOOKUP($F18,aux!$B$7:$H$1600,6,0)</f>
        <v>#N/A</v>
      </c>
      <c r="L18" s="19" t="e">
        <f aca="false">VLOOKUP($F18,aux!$B$7:$H$1600,7,0)</f>
        <v>#N/A</v>
      </c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/>
      <c r="Z18" s="3"/>
      <c r="AA18" s="1" t="str">
        <f aca="false">UPPER(B18)</f>
        <v/>
      </c>
      <c r="AB18" s="1" t="str">
        <f aca="false">UPPER(E18)</f>
        <v/>
      </c>
      <c r="AC18" s="4"/>
      <c r="AD18" s="4"/>
      <c r="AE18" s="4"/>
    </row>
    <row r="19" customFormat="false" ht="14.25" hidden="false" customHeight="true" outlineLevel="0" collapsed="false">
      <c r="A19" s="1"/>
      <c r="B19" s="17"/>
      <c r="C19" s="18"/>
      <c r="D19" s="18"/>
      <c r="E19" s="17"/>
      <c r="F19" s="18"/>
      <c r="G19" s="19" t="e">
        <f aca="false">VLOOKUP($F19,aux!$B$7:$H$1600,2,0)</f>
        <v>#N/A</v>
      </c>
      <c r="H19" s="19" t="e">
        <f aca="false">VLOOKUP($F19,aux!$B$7:$H$1600,3,0)</f>
        <v>#N/A</v>
      </c>
      <c r="I19" s="19" t="e">
        <f aca="false">VLOOKUP($F19,aux!$B$7:$H$1600,4,0)</f>
        <v>#N/A</v>
      </c>
      <c r="J19" s="19" t="e">
        <f aca="false">VLOOKUP($F19,aux!$B$7:$H$1600,5,0)</f>
        <v>#N/A</v>
      </c>
      <c r="K19" s="19" t="e">
        <f aca="false">VLOOKUP($F19,aux!$B$7:$H$1600,6,0)</f>
        <v>#N/A</v>
      </c>
      <c r="L19" s="19" t="e">
        <f aca="false">VLOOKUP($F19,aux!$B$7:$H$1600,7,0)</f>
        <v>#N/A</v>
      </c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"/>
      <c r="Z19" s="3"/>
      <c r="AA19" s="1" t="str">
        <f aca="false">UPPER(B19)</f>
        <v/>
      </c>
      <c r="AB19" s="1" t="str">
        <f aca="false">UPPER(E19)</f>
        <v/>
      </c>
      <c r="AC19" s="4"/>
      <c r="AD19" s="4"/>
      <c r="AE19" s="4"/>
    </row>
    <row r="20" customFormat="false" ht="14.25" hidden="false" customHeight="true" outlineLevel="0" collapsed="false">
      <c r="A20" s="1"/>
      <c r="B20" s="17"/>
      <c r="C20" s="18"/>
      <c r="D20" s="18"/>
      <c r="E20" s="17"/>
      <c r="F20" s="18"/>
      <c r="G20" s="19" t="e">
        <f aca="false">VLOOKUP($F20,aux!$B$7:$H$1600,2,0)</f>
        <v>#N/A</v>
      </c>
      <c r="H20" s="19" t="e">
        <f aca="false">VLOOKUP($F20,aux!$B$7:$H$1600,3,0)</f>
        <v>#N/A</v>
      </c>
      <c r="I20" s="19" t="e">
        <f aca="false">VLOOKUP($F20,aux!$B$7:$H$1600,4,0)</f>
        <v>#N/A</v>
      </c>
      <c r="J20" s="19" t="e">
        <f aca="false">VLOOKUP($F20,aux!$B$7:$H$1600,5,0)</f>
        <v>#N/A</v>
      </c>
      <c r="K20" s="19" t="e">
        <f aca="false">VLOOKUP($F20,aux!$B$7:$H$1600,6,0)</f>
        <v>#N/A</v>
      </c>
      <c r="L20" s="19" t="e">
        <f aca="false">VLOOKUP($F20,aux!$B$7:$H$1600,7,0)</f>
        <v>#N/A</v>
      </c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3"/>
      <c r="Z20" s="3"/>
      <c r="AA20" s="1" t="str">
        <f aca="false">UPPER(B20)</f>
        <v/>
      </c>
      <c r="AB20" s="1" t="str">
        <f aca="false">UPPER(E20)</f>
        <v/>
      </c>
      <c r="AC20" s="4"/>
      <c r="AD20" s="4"/>
      <c r="AE20" s="4"/>
    </row>
    <row r="21" customFormat="false" ht="14.25" hidden="false" customHeight="true" outlineLevel="0" collapsed="false">
      <c r="A21" s="1"/>
      <c r="B21" s="17"/>
      <c r="C21" s="18"/>
      <c r="D21" s="18"/>
      <c r="E21" s="17"/>
      <c r="F21" s="18"/>
      <c r="G21" s="19" t="e">
        <f aca="false">VLOOKUP($F21,aux!$B$7:$H$1600,2,0)</f>
        <v>#N/A</v>
      </c>
      <c r="H21" s="19" t="e">
        <f aca="false">VLOOKUP($F21,aux!$B$7:$H$1600,3,0)</f>
        <v>#N/A</v>
      </c>
      <c r="I21" s="19" t="e">
        <f aca="false">VLOOKUP($F21,aux!$B$7:$H$1600,4,0)</f>
        <v>#N/A</v>
      </c>
      <c r="J21" s="19" t="e">
        <f aca="false">VLOOKUP($F21,aux!$B$7:$H$1600,5,0)</f>
        <v>#N/A</v>
      </c>
      <c r="K21" s="19" t="e">
        <f aca="false">VLOOKUP($F21,aux!$B$7:$H$1600,6,0)</f>
        <v>#N/A</v>
      </c>
      <c r="L21" s="19" t="e">
        <f aca="false">VLOOKUP($F21,aux!$B$7:$H$1600,7,0)</f>
        <v>#N/A</v>
      </c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"/>
      <c r="Z21" s="3"/>
      <c r="AA21" s="1" t="str">
        <f aca="false">UPPER(B21)</f>
        <v/>
      </c>
      <c r="AB21" s="1" t="str">
        <f aca="false">UPPER(E21)</f>
        <v/>
      </c>
      <c r="AC21" s="4"/>
      <c r="AD21" s="4"/>
      <c r="AE21" s="4"/>
    </row>
    <row r="22" customFormat="false" ht="14.25" hidden="false" customHeight="true" outlineLevel="0" collapsed="false">
      <c r="A22" s="1"/>
      <c r="B22" s="17"/>
      <c r="C22" s="18"/>
      <c r="D22" s="18"/>
      <c r="E22" s="17"/>
      <c r="F22" s="18"/>
      <c r="G22" s="19" t="e">
        <f aca="false">VLOOKUP($F22,aux!$B$7:$H$1600,2,0)</f>
        <v>#N/A</v>
      </c>
      <c r="H22" s="19" t="e">
        <f aca="false">VLOOKUP($F22,aux!$B$7:$H$1600,3,0)</f>
        <v>#N/A</v>
      </c>
      <c r="I22" s="19" t="e">
        <f aca="false">VLOOKUP($F22,aux!$B$7:$H$1600,4,0)</f>
        <v>#N/A</v>
      </c>
      <c r="J22" s="19" t="e">
        <f aca="false">VLOOKUP($F22,aux!$B$7:$H$1600,5,0)</f>
        <v>#N/A</v>
      </c>
      <c r="K22" s="19" t="e">
        <f aca="false">VLOOKUP($F22,aux!$B$7:$H$1600,6,0)</f>
        <v>#N/A</v>
      </c>
      <c r="L22" s="19" t="e">
        <f aca="false">VLOOKUP($F22,aux!$B$7:$H$1600,7,0)</f>
        <v>#N/A</v>
      </c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"/>
      <c r="Z22" s="3"/>
      <c r="AA22" s="1" t="str">
        <f aca="false">UPPER(B22)</f>
        <v/>
      </c>
      <c r="AB22" s="1" t="str">
        <f aca="false">UPPER(E22)</f>
        <v/>
      </c>
      <c r="AC22" s="4"/>
      <c r="AD22" s="4"/>
      <c r="AE22" s="4"/>
    </row>
    <row r="23" customFormat="false" ht="14.25" hidden="false" customHeight="true" outlineLevel="0" collapsed="false">
      <c r="A23" s="1"/>
      <c r="B23" s="17"/>
      <c r="C23" s="18"/>
      <c r="D23" s="18"/>
      <c r="E23" s="17"/>
      <c r="F23" s="18"/>
      <c r="G23" s="19" t="e">
        <f aca="false">VLOOKUP($F23,aux!$B$7:$H$1600,2,0)</f>
        <v>#N/A</v>
      </c>
      <c r="H23" s="19" t="e">
        <f aca="false">VLOOKUP($F23,aux!$B$7:$H$1600,3,0)</f>
        <v>#N/A</v>
      </c>
      <c r="I23" s="19" t="e">
        <f aca="false">VLOOKUP($F23,aux!$B$7:$H$1600,4,0)</f>
        <v>#N/A</v>
      </c>
      <c r="J23" s="19" t="e">
        <f aca="false">VLOOKUP($F23,aux!$B$7:$H$1600,5,0)</f>
        <v>#N/A</v>
      </c>
      <c r="K23" s="19" t="e">
        <f aca="false">VLOOKUP($F23,aux!$B$7:$H$1600,6,0)</f>
        <v>#N/A</v>
      </c>
      <c r="L23" s="19" t="e">
        <f aca="false">VLOOKUP($F23,aux!$B$7:$H$1600,7,0)</f>
        <v>#N/A</v>
      </c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3"/>
      <c r="Z23" s="3"/>
      <c r="AA23" s="1" t="str">
        <f aca="false">UPPER(B23)</f>
        <v/>
      </c>
      <c r="AB23" s="1" t="str">
        <f aca="false">UPPER(E23)</f>
        <v/>
      </c>
      <c r="AC23" s="4"/>
      <c r="AD23" s="4"/>
      <c r="AE23" s="4"/>
    </row>
    <row r="24" customFormat="false" ht="14.25" hidden="false" customHeight="true" outlineLevel="0" collapsed="false">
      <c r="A24" s="1"/>
      <c r="B24" s="17"/>
      <c r="C24" s="18"/>
      <c r="D24" s="18"/>
      <c r="E24" s="17"/>
      <c r="F24" s="18"/>
      <c r="G24" s="19" t="e">
        <f aca="false">VLOOKUP($F24,aux!$B$7:$H$1600,2,0)</f>
        <v>#N/A</v>
      </c>
      <c r="H24" s="19" t="e">
        <f aca="false">VLOOKUP($F24,aux!$B$7:$H$1600,3,0)</f>
        <v>#N/A</v>
      </c>
      <c r="I24" s="19" t="e">
        <f aca="false">VLOOKUP($F24,aux!$B$7:$H$1600,4,0)</f>
        <v>#N/A</v>
      </c>
      <c r="J24" s="19" t="e">
        <f aca="false">VLOOKUP($F24,aux!$B$7:$H$1600,5,0)</f>
        <v>#N/A</v>
      </c>
      <c r="K24" s="19" t="e">
        <f aca="false">VLOOKUP($F24,aux!$B$7:$H$1600,6,0)</f>
        <v>#N/A</v>
      </c>
      <c r="L24" s="19" t="e">
        <f aca="false">VLOOKUP($F24,aux!$B$7:$H$1600,7,0)</f>
        <v>#N/A</v>
      </c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"/>
      <c r="Z24" s="3"/>
      <c r="AA24" s="1" t="str">
        <f aca="false">UPPER(B24)</f>
        <v/>
      </c>
      <c r="AB24" s="1" t="str">
        <f aca="false">UPPER(E24)</f>
        <v/>
      </c>
      <c r="AC24" s="4"/>
      <c r="AD24" s="4"/>
      <c r="AE24" s="4"/>
    </row>
    <row r="25" customFormat="false" ht="14.25" hidden="false" customHeight="true" outlineLevel="0" collapsed="false">
      <c r="A25" s="1"/>
      <c r="B25" s="17"/>
      <c r="C25" s="18"/>
      <c r="D25" s="18"/>
      <c r="E25" s="17"/>
      <c r="F25" s="18"/>
      <c r="G25" s="19" t="e">
        <f aca="false">VLOOKUP($F25,aux!$B$7:$H$1600,2,0)</f>
        <v>#N/A</v>
      </c>
      <c r="H25" s="19" t="e">
        <f aca="false">VLOOKUP($F25,aux!$B$7:$H$1600,3,0)</f>
        <v>#N/A</v>
      </c>
      <c r="I25" s="19" t="e">
        <f aca="false">VLOOKUP($F25,aux!$B$7:$H$1600,4,0)</f>
        <v>#N/A</v>
      </c>
      <c r="J25" s="19" t="e">
        <f aca="false">VLOOKUP($F25,aux!$B$7:$H$1600,5,0)</f>
        <v>#N/A</v>
      </c>
      <c r="K25" s="19" t="e">
        <f aca="false">VLOOKUP($F25,aux!$B$7:$H$1600,6,0)</f>
        <v>#N/A</v>
      </c>
      <c r="L25" s="19" t="e">
        <f aca="false">VLOOKUP($F25,aux!$B$7:$H$1600,7,0)</f>
        <v>#N/A</v>
      </c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3"/>
      <c r="Z25" s="3"/>
      <c r="AA25" s="1" t="str">
        <f aca="false">UPPER(B25)</f>
        <v/>
      </c>
      <c r="AB25" s="1" t="str">
        <f aca="false">UPPER(E25)</f>
        <v/>
      </c>
      <c r="AC25" s="4"/>
      <c r="AD25" s="4"/>
      <c r="AE25" s="4"/>
    </row>
    <row r="26" customFormat="false" ht="14.25" hidden="false" customHeight="true" outlineLevel="0" collapsed="false">
      <c r="A26" s="1"/>
      <c r="B26" s="17"/>
      <c r="C26" s="18"/>
      <c r="D26" s="18"/>
      <c r="E26" s="17"/>
      <c r="F26" s="18"/>
      <c r="G26" s="19" t="e">
        <f aca="false">VLOOKUP($F26,aux!$B$7:$H$1600,2,0)</f>
        <v>#N/A</v>
      </c>
      <c r="H26" s="19" t="e">
        <f aca="false">VLOOKUP($F26,aux!$B$7:$H$1600,3,0)</f>
        <v>#N/A</v>
      </c>
      <c r="I26" s="19" t="e">
        <f aca="false">VLOOKUP($F26,aux!$B$7:$H$1600,4,0)</f>
        <v>#N/A</v>
      </c>
      <c r="J26" s="19" t="e">
        <f aca="false">VLOOKUP($F26,aux!$B$7:$H$1600,5,0)</f>
        <v>#N/A</v>
      </c>
      <c r="K26" s="19" t="e">
        <f aca="false">VLOOKUP($F26,aux!$B$7:$H$1600,6,0)</f>
        <v>#N/A</v>
      </c>
      <c r="L26" s="19" t="e">
        <f aca="false">VLOOKUP($F26,aux!$B$7:$H$1600,7,0)</f>
        <v>#N/A</v>
      </c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  <c r="AA26" s="1" t="str">
        <f aca="false">UPPER(B26)</f>
        <v/>
      </c>
      <c r="AB26" s="1" t="str">
        <f aca="false">UPPER(E26)</f>
        <v/>
      </c>
      <c r="AC26" s="4"/>
      <c r="AD26" s="4"/>
      <c r="AE26" s="4"/>
    </row>
    <row r="27" customFormat="false" ht="14.25" hidden="false" customHeight="true" outlineLevel="0" collapsed="false">
      <c r="A27" s="1"/>
      <c r="B27" s="17"/>
      <c r="C27" s="18"/>
      <c r="D27" s="18"/>
      <c r="E27" s="17"/>
      <c r="F27" s="18"/>
      <c r="G27" s="19" t="e">
        <f aca="false">VLOOKUP($F27,aux!$B$7:$H$1600,2,0)</f>
        <v>#N/A</v>
      </c>
      <c r="H27" s="19" t="e">
        <f aca="false">VLOOKUP($F27,aux!$B$7:$H$1600,3,0)</f>
        <v>#N/A</v>
      </c>
      <c r="I27" s="19" t="e">
        <f aca="false">VLOOKUP($F27,aux!$B$7:$H$1600,4,0)</f>
        <v>#N/A</v>
      </c>
      <c r="J27" s="19" t="e">
        <f aca="false">VLOOKUP($F27,aux!$B$7:$H$1600,5,0)</f>
        <v>#N/A</v>
      </c>
      <c r="K27" s="19" t="e">
        <f aca="false">VLOOKUP($F27,aux!$B$7:$H$1600,6,0)</f>
        <v>#N/A</v>
      </c>
      <c r="L27" s="19" t="e">
        <f aca="false">VLOOKUP($F27,aux!$B$7:$H$1600,7,0)</f>
        <v>#N/A</v>
      </c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"/>
      <c r="Z27" s="3"/>
      <c r="AA27" s="1" t="str">
        <f aca="false">UPPER(B27)</f>
        <v/>
      </c>
      <c r="AB27" s="1" t="str">
        <f aca="false">UPPER(E27)</f>
        <v/>
      </c>
      <c r="AC27" s="4"/>
      <c r="AD27" s="4"/>
      <c r="AE27" s="4"/>
    </row>
    <row r="28" customFormat="false" ht="14.25" hidden="false" customHeight="true" outlineLevel="0" collapsed="false">
      <c r="A28" s="1"/>
      <c r="B28" s="17"/>
      <c r="C28" s="18"/>
      <c r="D28" s="18"/>
      <c r="E28" s="17"/>
      <c r="F28" s="18"/>
      <c r="G28" s="19" t="e">
        <f aca="false">VLOOKUP($F28,aux!$B$7:$H$1600,2,0)</f>
        <v>#N/A</v>
      </c>
      <c r="H28" s="19" t="e">
        <f aca="false">VLOOKUP($F28,aux!$B$7:$H$1600,3,0)</f>
        <v>#N/A</v>
      </c>
      <c r="I28" s="19" t="e">
        <f aca="false">VLOOKUP($F28,aux!$B$7:$H$1600,4,0)</f>
        <v>#N/A</v>
      </c>
      <c r="J28" s="19" t="e">
        <f aca="false">VLOOKUP($F28,aux!$B$7:$H$1600,5,0)</f>
        <v>#N/A</v>
      </c>
      <c r="K28" s="19" t="e">
        <f aca="false">VLOOKUP($F28,aux!$B$7:$H$1600,6,0)</f>
        <v>#N/A</v>
      </c>
      <c r="L28" s="19" t="e">
        <f aca="false">VLOOKUP($F28,aux!$B$7:$H$1600,7,0)</f>
        <v>#N/A</v>
      </c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"/>
      <c r="Z28" s="3"/>
      <c r="AA28" s="1" t="str">
        <f aca="false">UPPER(B28)</f>
        <v/>
      </c>
      <c r="AB28" s="1" t="str">
        <f aca="false">UPPER(E28)</f>
        <v/>
      </c>
      <c r="AC28" s="4"/>
      <c r="AD28" s="4"/>
      <c r="AE28" s="4"/>
    </row>
    <row r="29" customFormat="false" ht="14.25" hidden="false" customHeight="true" outlineLevel="0" collapsed="false">
      <c r="A29" s="1"/>
      <c r="B29" s="17"/>
      <c r="C29" s="18"/>
      <c r="D29" s="18"/>
      <c r="E29" s="17"/>
      <c r="F29" s="18"/>
      <c r="G29" s="19" t="e">
        <f aca="false">VLOOKUP($F29,aux!$B$7:$H$1600,2,0)</f>
        <v>#N/A</v>
      </c>
      <c r="H29" s="19" t="e">
        <f aca="false">VLOOKUP($F29,aux!$B$7:$H$1600,3,0)</f>
        <v>#N/A</v>
      </c>
      <c r="I29" s="19" t="e">
        <f aca="false">VLOOKUP($F29,aux!$B$7:$H$1600,4,0)</f>
        <v>#N/A</v>
      </c>
      <c r="J29" s="19" t="e">
        <f aca="false">VLOOKUP($F29,aux!$B$7:$H$1600,5,0)</f>
        <v>#N/A</v>
      </c>
      <c r="K29" s="19" t="e">
        <f aca="false">VLOOKUP($F29,aux!$B$7:$H$1600,6,0)</f>
        <v>#N/A</v>
      </c>
      <c r="L29" s="19" t="e">
        <f aca="false">VLOOKUP($F29,aux!$B$7:$H$1600,7,0)</f>
        <v>#N/A</v>
      </c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"/>
      <c r="Z29" s="3"/>
      <c r="AA29" s="1" t="str">
        <f aca="false">UPPER(B29)</f>
        <v/>
      </c>
      <c r="AB29" s="1" t="str">
        <f aca="false">UPPER(E29)</f>
        <v/>
      </c>
      <c r="AC29" s="4"/>
      <c r="AD29" s="4"/>
      <c r="AE29" s="4"/>
    </row>
    <row r="30" customFormat="false" ht="14.25" hidden="false" customHeight="true" outlineLevel="0" collapsed="false">
      <c r="A30" s="1"/>
      <c r="B30" s="17"/>
      <c r="C30" s="18"/>
      <c r="D30" s="18"/>
      <c r="E30" s="17"/>
      <c r="F30" s="18"/>
      <c r="G30" s="19" t="e">
        <f aca="false">VLOOKUP($F30,aux!$B$7:$H$1600,2,0)</f>
        <v>#N/A</v>
      </c>
      <c r="H30" s="19" t="e">
        <f aca="false">VLOOKUP($F30,aux!$B$7:$H$1600,3,0)</f>
        <v>#N/A</v>
      </c>
      <c r="I30" s="19" t="e">
        <f aca="false">VLOOKUP($F30,aux!$B$7:$H$1600,4,0)</f>
        <v>#N/A</v>
      </c>
      <c r="J30" s="19" t="e">
        <f aca="false">VLOOKUP($F30,aux!$B$7:$H$1600,5,0)</f>
        <v>#N/A</v>
      </c>
      <c r="K30" s="19" t="e">
        <f aca="false">VLOOKUP($F30,aux!$B$7:$H$1600,6,0)</f>
        <v>#N/A</v>
      </c>
      <c r="L30" s="19" t="e">
        <f aca="false">VLOOKUP($F30,aux!$B$7:$H$1600,7,0)</f>
        <v>#N/A</v>
      </c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"/>
      <c r="Z30" s="3"/>
      <c r="AA30" s="1" t="str">
        <f aca="false">UPPER(B30)</f>
        <v/>
      </c>
      <c r="AB30" s="1" t="str">
        <f aca="false">UPPER(E30)</f>
        <v/>
      </c>
      <c r="AC30" s="4"/>
      <c r="AD30" s="4"/>
      <c r="AE30" s="4"/>
    </row>
    <row r="31" customFormat="false" ht="14.25" hidden="false" customHeight="true" outlineLevel="0" collapsed="false">
      <c r="A31" s="1"/>
      <c r="B31" s="17"/>
      <c r="C31" s="18"/>
      <c r="D31" s="18"/>
      <c r="E31" s="17"/>
      <c r="F31" s="18"/>
      <c r="G31" s="19" t="e">
        <f aca="false">VLOOKUP($F31,aux!$B$7:$H$1600,2,0)</f>
        <v>#N/A</v>
      </c>
      <c r="H31" s="19" t="e">
        <f aca="false">VLOOKUP($F31,aux!$B$7:$H$1600,3,0)</f>
        <v>#N/A</v>
      </c>
      <c r="I31" s="19" t="e">
        <f aca="false">VLOOKUP($F31,aux!$B$7:$H$1600,4,0)</f>
        <v>#N/A</v>
      </c>
      <c r="J31" s="19" t="e">
        <f aca="false">VLOOKUP($F31,aux!$B$7:$H$1600,5,0)</f>
        <v>#N/A</v>
      </c>
      <c r="K31" s="19" t="e">
        <f aca="false">VLOOKUP($F31,aux!$B$7:$H$1600,6,0)</f>
        <v>#N/A</v>
      </c>
      <c r="L31" s="19" t="e">
        <f aca="false">VLOOKUP($F31,aux!$B$7:$H$1600,7,0)</f>
        <v>#N/A</v>
      </c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"/>
      <c r="Z31" s="3"/>
      <c r="AA31" s="1" t="str">
        <f aca="false">UPPER(B31)</f>
        <v/>
      </c>
      <c r="AB31" s="1" t="str">
        <f aca="false">UPPER(E31)</f>
        <v/>
      </c>
      <c r="AC31" s="4"/>
      <c r="AD31" s="4"/>
      <c r="AE31" s="4"/>
    </row>
    <row r="32" customFormat="false" ht="14.25" hidden="false" customHeight="true" outlineLevel="0" collapsed="false">
      <c r="A32" s="1"/>
      <c r="B32" s="17"/>
      <c r="C32" s="18"/>
      <c r="D32" s="18"/>
      <c r="E32" s="17"/>
      <c r="F32" s="18"/>
      <c r="G32" s="19" t="e">
        <f aca="false">VLOOKUP($F32,aux!$B$7:$H$1600,2,0)</f>
        <v>#N/A</v>
      </c>
      <c r="H32" s="19" t="e">
        <f aca="false">VLOOKUP($F32,aux!$B$7:$H$1600,3,0)</f>
        <v>#N/A</v>
      </c>
      <c r="I32" s="19" t="e">
        <f aca="false">VLOOKUP($F32,aux!$B$7:$H$1600,4,0)</f>
        <v>#N/A</v>
      </c>
      <c r="J32" s="19" t="e">
        <f aca="false">VLOOKUP($F32,aux!$B$7:$H$1600,5,0)</f>
        <v>#N/A</v>
      </c>
      <c r="K32" s="19" t="e">
        <f aca="false">VLOOKUP($F32,aux!$B$7:$H$1600,6,0)</f>
        <v>#N/A</v>
      </c>
      <c r="L32" s="19" t="e">
        <f aca="false">VLOOKUP($F32,aux!$B$7:$H$1600,7,0)</f>
        <v>#N/A</v>
      </c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3"/>
      <c r="Z32" s="3"/>
      <c r="AA32" s="1" t="str">
        <f aca="false">UPPER(B32)</f>
        <v/>
      </c>
      <c r="AB32" s="1" t="str">
        <f aca="false">UPPER(E32)</f>
        <v/>
      </c>
      <c r="AC32" s="4"/>
      <c r="AD32" s="4"/>
      <c r="AE32" s="4"/>
    </row>
    <row r="33" customFormat="false" ht="14.25" hidden="false" customHeight="true" outlineLevel="0" collapsed="false">
      <c r="A33" s="1"/>
      <c r="B33" s="17"/>
      <c r="C33" s="18"/>
      <c r="D33" s="18"/>
      <c r="E33" s="17"/>
      <c r="F33" s="18"/>
      <c r="G33" s="19" t="e">
        <f aca="false">VLOOKUP($F33,aux!$B$7:$H$1600,2,0)</f>
        <v>#N/A</v>
      </c>
      <c r="H33" s="19" t="e">
        <f aca="false">VLOOKUP($F33,aux!$B$7:$H$1600,3,0)</f>
        <v>#N/A</v>
      </c>
      <c r="I33" s="19" t="e">
        <f aca="false">VLOOKUP($F33,aux!$B$7:$H$1600,4,0)</f>
        <v>#N/A</v>
      </c>
      <c r="J33" s="19" t="e">
        <f aca="false">VLOOKUP($F33,aux!$B$7:$H$1600,5,0)</f>
        <v>#N/A</v>
      </c>
      <c r="K33" s="19" t="e">
        <f aca="false">VLOOKUP($F33,aux!$B$7:$H$1600,6,0)</f>
        <v>#N/A</v>
      </c>
      <c r="L33" s="19" t="e">
        <f aca="false">VLOOKUP($F33,aux!$B$7:$H$1600,7,0)</f>
        <v>#N/A</v>
      </c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 s="3"/>
      <c r="AA33" s="1" t="str">
        <f aca="false">UPPER(B33)</f>
        <v/>
      </c>
      <c r="AB33" s="1" t="str">
        <f aca="false">UPPER(E33)</f>
        <v/>
      </c>
      <c r="AC33" s="4"/>
      <c r="AD33" s="4"/>
      <c r="AE33" s="4"/>
    </row>
    <row r="34" customFormat="false" ht="14.25" hidden="false" customHeight="true" outlineLevel="0" collapsed="false">
      <c r="A34" s="1"/>
      <c r="B34" s="17"/>
      <c r="C34" s="18"/>
      <c r="D34" s="18"/>
      <c r="E34" s="17"/>
      <c r="F34" s="18"/>
      <c r="G34" s="19" t="e">
        <f aca="false">VLOOKUP($F34,aux!$B$7:$H$1600,2,0)</f>
        <v>#N/A</v>
      </c>
      <c r="H34" s="19" t="e">
        <f aca="false">VLOOKUP($F34,aux!$B$7:$H$1600,3,0)</f>
        <v>#N/A</v>
      </c>
      <c r="I34" s="19" t="e">
        <f aca="false">VLOOKUP($F34,aux!$B$7:$H$1600,4,0)</f>
        <v>#N/A</v>
      </c>
      <c r="J34" s="19" t="e">
        <f aca="false">VLOOKUP($F34,aux!$B$7:$H$1600,5,0)</f>
        <v>#N/A</v>
      </c>
      <c r="K34" s="19" t="e">
        <f aca="false">VLOOKUP($F34,aux!$B$7:$H$1600,6,0)</f>
        <v>#N/A</v>
      </c>
      <c r="L34" s="19" t="e">
        <f aca="false">VLOOKUP($F34,aux!$B$7:$H$1600,7,0)</f>
        <v>#N/A</v>
      </c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 t="str">
        <f aca="false">UPPER(B34)</f>
        <v/>
      </c>
      <c r="AB34" s="1" t="str">
        <f aca="false">UPPER(E34)</f>
        <v/>
      </c>
      <c r="AC34" s="4"/>
      <c r="AD34" s="4"/>
      <c r="AE34" s="4"/>
    </row>
    <row r="35" customFormat="false" ht="14.25" hidden="false" customHeight="true" outlineLevel="0" collapsed="false">
      <c r="A35" s="1"/>
      <c r="B35" s="17"/>
      <c r="C35" s="18"/>
      <c r="D35" s="18"/>
      <c r="E35" s="17"/>
      <c r="F35" s="18"/>
      <c r="G35" s="19" t="e">
        <f aca="false">VLOOKUP($F35,aux!$B$7:$H$1600,2,0)</f>
        <v>#N/A</v>
      </c>
      <c r="H35" s="19" t="e">
        <f aca="false">VLOOKUP($F35,aux!$B$7:$H$1600,3,0)</f>
        <v>#N/A</v>
      </c>
      <c r="I35" s="19" t="e">
        <f aca="false">VLOOKUP($F35,aux!$B$7:$H$1600,4,0)</f>
        <v>#N/A</v>
      </c>
      <c r="J35" s="19" t="e">
        <f aca="false">VLOOKUP($F35,aux!$B$7:$H$1600,5,0)</f>
        <v>#N/A</v>
      </c>
      <c r="K35" s="19" t="e">
        <f aca="false">VLOOKUP($F35,aux!$B$7:$H$1600,6,0)</f>
        <v>#N/A</v>
      </c>
      <c r="L35" s="19" t="e">
        <f aca="false">VLOOKUP($F35,aux!$B$7:$H$1600,7,0)</f>
        <v>#N/A</v>
      </c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"/>
      <c r="Z35" s="3"/>
      <c r="AA35" s="1" t="str">
        <f aca="false">UPPER(B35)</f>
        <v/>
      </c>
      <c r="AB35" s="1" t="str">
        <f aca="false">UPPER(E35)</f>
        <v/>
      </c>
      <c r="AC35" s="4"/>
      <c r="AD35" s="4"/>
      <c r="AE35" s="4"/>
    </row>
    <row r="36" customFormat="false" ht="14.25" hidden="false" customHeight="true" outlineLevel="0" collapsed="false">
      <c r="A36" s="1"/>
      <c r="B36" s="17"/>
      <c r="C36" s="18"/>
      <c r="D36" s="18"/>
      <c r="E36" s="17"/>
      <c r="F36" s="18"/>
      <c r="G36" s="19" t="e">
        <f aca="false">VLOOKUP($F36,aux!$B$7:$H$1600,2,0)</f>
        <v>#N/A</v>
      </c>
      <c r="H36" s="19" t="e">
        <f aca="false">VLOOKUP($F36,aux!$B$7:$H$1600,3,0)</f>
        <v>#N/A</v>
      </c>
      <c r="I36" s="19" t="e">
        <f aca="false">VLOOKUP($F36,aux!$B$7:$H$1600,4,0)</f>
        <v>#N/A</v>
      </c>
      <c r="J36" s="19" t="e">
        <f aca="false">VLOOKUP($F36,aux!$B$7:$H$1600,5,0)</f>
        <v>#N/A</v>
      </c>
      <c r="K36" s="19" t="e">
        <f aca="false">VLOOKUP($F36,aux!$B$7:$H$1600,6,0)</f>
        <v>#N/A</v>
      </c>
      <c r="L36" s="19" t="e">
        <f aca="false">VLOOKUP($F36,aux!$B$7:$H$1600,7,0)</f>
        <v>#N/A</v>
      </c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"/>
      <c r="Z36" s="3"/>
      <c r="AA36" s="1" t="str">
        <f aca="false">UPPER(B36)</f>
        <v/>
      </c>
      <c r="AB36" s="1" t="str">
        <f aca="false">UPPER(E36)</f>
        <v/>
      </c>
      <c r="AC36" s="4"/>
      <c r="AD36" s="4"/>
      <c r="AE36" s="4"/>
    </row>
    <row r="37" customFormat="false" ht="14.25" hidden="false" customHeight="true" outlineLevel="0" collapsed="false">
      <c r="A37" s="1"/>
      <c r="B37" s="17"/>
      <c r="C37" s="18"/>
      <c r="D37" s="18"/>
      <c r="E37" s="17"/>
      <c r="F37" s="18"/>
      <c r="G37" s="19" t="e">
        <f aca="false">VLOOKUP($F37,aux!$B$7:$H$1600,2,0)</f>
        <v>#N/A</v>
      </c>
      <c r="H37" s="19" t="e">
        <f aca="false">VLOOKUP($F37,aux!$B$7:$H$1600,3,0)</f>
        <v>#N/A</v>
      </c>
      <c r="I37" s="19" t="e">
        <f aca="false">VLOOKUP($F37,aux!$B$7:$H$1600,4,0)</f>
        <v>#N/A</v>
      </c>
      <c r="J37" s="19" t="e">
        <f aca="false">VLOOKUP($F37,aux!$B$7:$H$1600,5,0)</f>
        <v>#N/A</v>
      </c>
      <c r="K37" s="19" t="e">
        <f aca="false">VLOOKUP($F37,aux!$B$7:$H$1600,6,0)</f>
        <v>#N/A</v>
      </c>
      <c r="L37" s="19" t="e">
        <f aca="false">VLOOKUP($F37,aux!$B$7:$H$1600,7,0)</f>
        <v>#N/A</v>
      </c>
      <c r="M37" s="2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"/>
      <c r="Z37" s="3"/>
      <c r="AA37" s="1" t="str">
        <f aca="false">UPPER(B37)</f>
        <v/>
      </c>
      <c r="AB37" s="1" t="str">
        <f aca="false">UPPER(E37)</f>
        <v/>
      </c>
      <c r="AC37" s="4"/>
      <c r="AD37" s="4"/>
      <c r="AE37" s="4"/>
    </row>
    <row r="38" customFormat="false" ht="14.25" hidden="false" customHeight="true" outlineLevel="0" collapsed="false">
      <c r="A38" s="1"/>
      <c r="B38" s="17"/>
      <c r="C38" s="18"/>
      <c r="D38" s="18"/>
      <c r="E38" s="17"/>
      <c r="F38" s="18"/>
      <c r="G38" s="19" t="e">
        <f aca="false">VLOOKUP($F38,aux!$B$7:$H$1600,2,0)</f>
        <v>#N/A</v>
      </c>
      <c r="H38" s="19" t="e">
        <f aca="false">VLOOKUP($F38,aux!$B$7:$H$1600,3,0)</f>
        <v>#N/A</v>
      </c>
      <c r="I38" s="19" t="e">
        <f aca="false">VLOOKUP($F38,aux!$B$7:$H$1600,4,0)</f>
        <v>#N/A</v>
      </c>
      <c r="J38" s="19" t="e">
        <f aca="false">VLOOKUP($F38,aux!$B$7:$H$1600,5,0)</f>
        <v>#N/A</v>
      </c>
      <c r="K38" s="19" t="e">
        <f aca="false">VLOOKUP($F38,aux!$B$7:$H$1600,6,0)</f>
        <v>#N/A</v>
      </c>
      <c r="L38" s="19" t="e">
        <f aca="false">VLOOKUP($F38,aux!$B$7:$H$1600,7,0)</f>
        <v>#N/A</v>
      </c>
      <c r="M38" s="2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"/>
      <c r="Z38" s="3"/>
      <c r="AA38" s="1" t="str">
        <f aca="false">UPPER(B38)</f>
        <v/>
      </c>
      <c r="AB38" s="1" t="str">
        <f aca="false">UPPER(E38)</f>
        <v/>
      </c>
      <c r="AC38" s="4"/>
      <c r="AD38" s="4"/>
      <c r="AE38" s="4"/>
    </row>
    <row r="39" customFormat="false" ht="14.25" hidden="false" customHeight="true" outlineLevel="0" collapsed="false">
      <c r="A39" s="1"/>
      <c r="B39" s="17"/>
      <c r="C39" s="18"/>
      <c r="D39" s="18"/>
      <c r="E39" s="17"/>
      <c r="F39" s="18"/>
      <c r="G39" s="19" t="e">
        <f aca="false">VLOOKUP($F39,aux!$B$7:$H$1600,2,0)</f>
        <v>#N/A</v>
      </c>
      <c r="H39" s="19" t="e">
        <f aca="false">VLOOKUP($F39,aux!$B$7:$H$1600,3,0)</f>
        <v>#N/A</v>
      </c>
      <c r="I39" s="19" t="e">
        <f aca="false">VLOOKUP($F39,aux!$B$7:$H$1600,4,0)</f>
        <v>#N/A</v>
      </c>
      <c r="J39" s="19" t="e">
        <f aca="false">VLOOKUP($F39,aux!$B$7:$H$1600,5,0)</f>
        <v>#N/A</v>
      </c>
      <c r="K39" s="19" t="e">
        <f aca="false">VLOOKUP($F39,aux!$B$7:$H$1600,6,0)</f>
        <v>#N/A</v>
      </c>
      <c r="L39" s="19" t="e">
        <f aca="false">VLOOKUP($F39,aux!$B$7:$H$1600,7,0)</f>
        <v>#N/A</v>
      </c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3"/>
      <c r="Z39" s="3"/>
      <c r="AA39" s="1" t="str">
        <f aca="false">UPPER(B39)</f>
        <v/>
      </c>
      <c r="AB39" s="1" t="str">
        <f aca="false">UPPER(E39)</f>
        <v/>
      </c>
      <c r="AC39" s="4"/>
      <c r="AD39" s="4"/>
      <c r="AE39" s="4"/>
    </row>
    <row r="40" customFormat="false" ht="14.25" hidden="false" customHeight="true" outlineLevel="0" collapsed="false">
      <c r="A40" s="1"/>
      <c r="B40" s="17"/>
      <c r="C40" s="18"/>
      <c r="D40" s="18"/>
      <c r="E40" s="17"/>
      <c r="F40" s="18"/>
      <c r="G40" s="19" t="e">
        <f aca="false">VLOOKUP($F40,aux!$B$7:$H$1600,2,0)</f>
        <v>#N/A</v>
      </c>
      <c r="H40" s="19" t="e">
        <f aca="false">VLOOKUP($F40,aux!$B$7:$H$1600,3,0)</f>
        <v>#N/A</v>
      </c>
      <c r="I40" s="19" t="e">
        <f aca="false">VLOOKUP($F40,aux!$B$7:$H$1600,4,0)</f>
        <v>#N/A</v>
      </c>
      <c r="J40" s="19" t="e">
        <f aca="false">VLOOKUP($F40,aux!$B$7:$H$1600,5,0)</f>
        <v>#N/A</v>
      </c>
      <c r="K40" s="19" t="e">
        <f aca="false">VLOOKUP($F40,aux!$B$7:$H$1600,6,0)</f>
        <v>#N/A</v>
      </c>
      <c r="L40" s="19" t="e">
        <f aca="false">VLOOKUP($F40,aux!$B$7:$H$1600,7,0)</f>
        <v>#N/A</v>
      </c>
      <c r="M40" s="2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"/>
      <c r="Z40" s="3"/>
      <c r="AA40" s="1" t="str">
        <f aca="false">UPPER(B40)</f>
        <v/>
      </c>
      <c r="AB40" s="1" t="str">
        <f aca="false">UPPER(E40)</f>
        <v/>
      </c>
      <c r="AC40" s="4"/>
      <c r="AD40" s="4"/>
      <c r="AE40" s="4"/>
    </row>
    <row r="41" customFormat="false" ht="14.25" hidden="false" customHeight="true" outlineLevel="0" collapsed="false">
      <c r="A41" s="1"/>
      <c r="B41" s="17"/>
      <c r="C41" s="18"/>
      <c r="D41" s="18"/>
      <c r="E41" s="17"/>
      <c r="F41" s="18"/>
      <c r="G41" s="19" t="e">
        <f aca="false">VLOOKUP($F41,aux!$B$7:$H$1600,2,0)</f>
        <v>#N/A</v>
      </c>
      <c r="H41" s="19" t="e">
        <f aca="false">VLOOKUP($F41,aux!$B$7:$H$1600,3,0)</f>
        <v>#N/A</v>
      </c>
      <c r="I41" s="19" t="e">
        <f aca="false">VLOOKUP($F41,aux!$B$7:$H$1600,4,0)</f>
        <v>#N/A</v>
      </c>
      <c r="J41" s="19" t="e">
        <f aca="false">VLOOKUP($F41,aux!$B$7:$H$1600,5,0)</f>
        <v>#N/A</v>
      </c>
      <c r="K41" s="19" t="e">
        <f aca="false">VLOOKUP($F41,aux!$B$7:$H$1600,6,0)</f>
        <v>#N/A</v>
      </c>
      <c r="L41" s="19" t="e">
        <f aca="false">VLOOKUP($F41,aux!$B$7:$H$1600,7,0)</f>
        <v>#N/A</v>
      </c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3"/>
      <c r="Z41" s="3"/>
      <c r="AA41" s="1" t="str">
        <f aca="false">UPPER(B41)</f>
        <v/>
      </c>
      <c r="AB41" s="1" t="str">
        <f aca="false">UPPER(E41)</f>
        <v/>
      </c>
      <c r="AC41" s="4"/>
      <c r="AD41" s="4"/>
      <c r="AE41" s="4"/>
    </row>
    <row r="42" customFormat="false" ht="14.25" hidden="false" customHeight="true" outlineLevel="0" collapsed="false">
      <c r="A42" s="1"/>
      <c r="B42" s="17"/>
      <c r="C42" s="18"/>
      <c r="D42" s="18"/>
      <c r="E42" s="17"/>
      <c r="F42" s="18"/>
      <c r="G42" s="19" t="e">
        <f aca="false">VLOOKUP($F42,aux!$B$7:$H$1600,2,0)</f>
        <v>#N/A</v>
      </c>
      <c r="H42" s="19" t="e">
        <f aca="false">VLOOKUP($F42,aux!$B$7:$H$1600,3,0)</f>
        <v>#N/A</v>
      </c>
      <c r="I42" s="19" t="e">
        <f aca="false">VLOOKUP($F42,aux!$B$7:$H$1600,4,0)</f>
        <v>#N/A</v>
      </c>
      <c r="J42" s="19" t="e">
        <f aca="false">VLOOKUP($F42,aux!$B$7:$H$1600,5,0)</f>
        <v>#N/A</v>
      </c>
      <c r="K42" s="19" t="e">
        <f aca="false">VLOOKUP($F42,aux!$B$7:$H$1600,6,0)</f>
        <v>#N/A</v>
      </c>
      <c r="L42" s="19" t="e">
        <f aca="false">VLOOKUP($F42,aux!$B$7:$H$1600,7,0)</f>
        <v>#N/A</v>
      </c>
      <c r="M42" s="2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3"/>
      <c r="Z42" s="3"/>
      <c r="AA42" s="1" t="str">
        <f aca="false">UPPER(B42)</f>
        <v/>
      </c>
      <c r="AB42" s="1" t="str">
        <f aca="false">UPPER(E42)</f>
        <v/>
      </c>
      <c r="AC42" s="4"/>
      <c r="AD42" s="4"/>
      <c r="AE42" s="4"/>
    </row>
    <row r="43" customFormat="false" ht="14.25" hidden="false" customHeight="true" outlineLevel="0" collapsed="false">
      <c r="A43" s="1"/>
      <c r="B43" s="17"/>
      <c r="C43" s="18"/>
      <c r="D43" s="18"/>
      <c r="E43" s="17"/>
      <c r="F43" s="18"/>
      <c r="G43" s="19" t="e">
        <f aca="false">VLOOKUP($F43,aux!$B$7:$H$1600,2,0)</f>
        <v>#N/A</v>
      </c>
      <c r="H43" s="19" t="e">
        <f aca="false">VLOOKUP($F43,aux!$B$7:$H$1600,3,0)</f>
        <v>#N/A</v>
      </c>
      <c r="I43" s="19" t="e">
        <f aca="false">VLOOKUP($F43,aux!$B$7:$H$1600,4,0)</f>
        <v>#N/A</v>
      </c>
      <c r="J43" s="19" t="e">
        <f aca="false">VLOOKUP($F43,aux!$B$7:$H$1600,5,0)</f>
        <v>#N/A</v>
      </c>
      <c r="K43" s="19" t="e">
        <f aca="false">VLOOKUP($F43,aux!$B$7:$H$1600,6,0)</f>
        <v>#N/A</v>
      </c>
      <c r="L43" s="19" t="e">
        <f aca="false">VLOOKUP($F43,aux!$B$7:$H$1600,7,0)</f>
        <v>#N/A</v>
      </c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3"/>
      <c r="Z43" s="3"/>
      <c r="AA43" s="1" t="str">
        <f aca="false">UPPER(B43)</f>
        <v/>
      </c>
      <c r="AB43" s="1" t="str">
        <f aca="false">UPPER(E43)</f>
        <v/>
      </c>
      <c r="AC43" s="4"/>
      <c r="AD43" s="4"/>
      <c r="AE43" s="4"/>
    </row>
    <row r="44" customFormat="false" ht="14.25" hidden="false" customHeight="true" outlineLevel="0" collapsed="false">
      <c r="A44" s="1"/>
      <c r="B44" s="17"/>
      <c r="C44" s="18"/>
      <c r="D44" s="18"/>
      <c r="E44" s="17"/>
      <c r="F44" s="18"/>
      <c r="G44" s="19" t="e">
        <f aca="false">VLOOKUP($F44,aux!$B$7:$H$1600,2,0)</f>
        <v>#N/A</v>
      </c>
      <c r="H44" s="19" t="e">
        <f aca="false">VLOOKUP($F44,aux!$B$7:$H$1600,3,0)</f>
        <v>#N/A</v>
      </c>
      <c r="I44" s="19" t="e">
        <f aca="false">VLOOKUP($F44,aux!$B$7:$H$1600,4,0)</f>
        <v>#N/A</v>
      </c>
      <c r="J44" s="19" t="e">
        <f aca="false">VLOOKUP($F44,aux!$B$7:$H$1600,5,0)</f>
        <v>#N/A</v>
      </c>
      <c r="K44" s="19" t="e">
        <f aca="false">VLOOKUP($F44,aux!$B$7:$H$1600,6,0)</f>
        <v>#N/A</v>
      </c>
      <c r="L44" s="19" t="e">
        <f aca="false">VLOOKUP($F44,aux!$B$7:$H$1600,7,0)</f>
        <v>#N/A</v>
      </c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3"/>
      <c r="Z44" s="3"/>
      <c r="AA44" s="1" t="str">
        <f aca="false">UPPER(B44)</f>
        <v/>
      </c>
      <c r="AB44" s="1" t="str">
        <f aca="false">UPPER(E44)</f>
        <v/>
      </c>
      <c r="AC44" s="4"/>
      <c r="AD44" s="4"/>
      <c r="AE44" s="4"/>
    </row>
    <row r="45" customFormat="false" ht="14.25" hidden="false" customHeight="true" outlineLevel="0" collapsed="false">
      <c r="A45" s="1"/>
      <c r="B45" s="17"/>
      <c r="C45" s="18"/>
      <c r="D45" s="18"/>
      <c r="E45" s="17"/>
      <c r="F45" s="18"/>
      <c r="G45" s="19" t="e">
        <f aca="false">VLOOKUP($F45,aux!$B$7:$H$1600,2,0)</f>
        <v>#N/A</v>
      </c>
      <c r="H45" s="19" t="e">
        <f aca="false">VLOOKUP($F45,aux!$B$7:$H$1600,3,0)</f>
        <v>#N/A</v>
      </c>
      <c r="I45" s="19" t="e">
        <f aca="false">VLOOKUP($F45,aux!$B$7:$H$1600,4,0)</f>
        <v>#N/A</v>
      </c>
      <c r="J45" s="19" t="e">
        <f aca="false">VLOOKUP($F45,aux!$B$7:$H$1600,5,0)</f>
        <v>#N/A</v>
      </c>
      <c r="K45" s="19" t="e">
        <f aca="false">VLOOKUP($F45,aux!$B$7:$H$1600,6,0)</f>
        <v>#N/A</v>
      </c>
      <c r="L45" s="19" t="e">
        <f aca="false">VLOOKUP($F45,aux!$B$7:$H$1600,7,0)</f>
        <v>#N/A</v>
      </c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"/>
      <c r="Z45" s="3"/>
      <c r="AA45" s="1" t="str">
        <f aca="false">UPPER(B45)</f>
        <v/>
      </c>
      <c r="AB45" s="1" t="str">
        <f aca="false">UPPER(E45)</f>
        <v/>
      </c>
      <c r="AC45" s="4"/>
      <c r="AD45" s="4"/>
      <c r="AE45" s="4"/>
    </row>
    <row r="46" customFormat="false" ht="14.25" hidden="false" customHeight="true" outlineLevel="0" collapsed="false">
      <c r="A46" s="1"/>
      <c r="B46" s="17"/>
      <c r="C46" s="18"/>
      <c r="D46" s="18"/>
      <c r="E46" s="17"/>
      <c r="F46" s="18"/>
      <c r="G46" s="19" t="e">
        <f aca="false">VLOOKUP($F46,aux!$B$7:$H$1600,2,0)</f>
        <v>#N/A</v>
      </c>
      <c r="H46" s="19" t="e">
        <f aca="false">VLOOKUP($F46,aux!$B$7:$H$1600,3,0)</f>
        <v>#N/A</v>
      </c>
      <c r="I46" s="19" t="e">
        <f aca="false">VLOOKUP($F46,aux!$B$7:$H$1600,4,0)</f>
        <v>#N/A</v>
      </c>
      <c r="J46" s="19" t="e">
        <f aca="false">VLOOKUP($F46,aux!$B$7:$H$1600,5,0)</f>
        <v>#N/A</v>
      </c>
      <c r="K46" s="19" t="e">
        <f aca="false">VLOOKUP($F46,aux!$B$7:$H$1600,6,0)</f>
        <v>#N/A</v>
      </c>
      <c r="L46" s="19" t="e">
        <f aca="false">VLOOKUP($F46,aux!$B$7:$H$1600,7,0)</f>
        <v>#N/A</v>
      </c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"/>
      <c r="Z46" s="3"/>
      <c r="AA46" s="1" t="str">
        <f aca="false">UPPER(B46)</f>
        <v/>
      </c>
      <c r="AB46" s="1" t="str">
        <f aca="false">UPPER(E46)</f>
        <v/>
      </c>
      <c r="AC46" s="4"/>
      <c r="AD46" s="4"/>
      <c r="AE46" s="4"/>
    </row>
    <row r="47" customFormat="false" ht="14.25" hidden="false" customHeight="true" outlineLevel="0" collapsed="false">
      <c r="A47" s="1"/>
      <c r="B47" s="17"/>
      <c r="C47" s="18"/>
      <c r="D47" s="18"/>
      <c r="E47" s="17"/>
      <c r="F47" s="18"/>
      <c r="G47" s="19" t="e">
        <f aca="false">VLOOKUP($F47,aux!$B$7:$H$1600,2,0)</f>
        <v>#N/A</v>
      </c>
      <c r="H47" s="19" t="e">
        <f aca="false">VLOOKUP($F47,aux!$B$7:$H$1600,3,0)</f>
        <v>#N/A</v>
      </c>
      <c r="I47" s="19" t="e">
        <f aca="false">VLOOKUP($F47,aux!$B$7:$H$1600,4,0)</f>
        <v>#N/A</v>
      </c>
      <c r="J47" s="19" t="e">
        <f aca="false">VLOOKUP($F47,aux!$B$7:$H$1600,5,0)</f>
        <v>#N/A</v>
      </c>
      <c r="K47" s="19" t="e">
        <f aca="false">VLOOKUP($F47,aux!$B$7:$H$1600,6,0)</f>
        <v>#N/A</v>
      </c>
      <c r="L47" s="19" t="e">
        <f aca="false">VLOOKUP($F47,aux!$B$7:$H$1600,7,0)</f>
        <v>#N/A</v>
      </c>
      <c r="M47" s="2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3"/>
      <c r="AA47" s="1" t="str">
        <f aca="false">UPPER(B47)</f>
        <v/>
      </c>
      <c r="AB47" s="1" t="str">
        <f aca="false">UPPER(E47)</f>
        <v/>
      </c>
      <c r="AC47" s="4"/>
      <c r="AD47" s="4"/>
      <c r="AE47" s="4"/>
    </row>
    <row r="48" customFormat="false" ht="14.25" hidden="false" customHeight="true" outlineLevel="0" collapsed="false">
      <c r="A48" s="1"/>
      <c r="B48" s="17"/>
      <c r="C48" s="18"/>
      <c r="D48" s="18"/>
      <c r="E48" s="17"/>
      <c r="F48" s="18"/>
      <c r="G48" s="19" t="e">
        <f aca="false">VLOOKUP($F48,aux!$B$7:$H$1600,2,0)</f>
        <v>#N/A</v>
      </c>
      <c r="H48" s="19" t="e">
        <f aca="false">VLOOKUP($F48,aux!$B$7:$H$1600,3,0)</f>
        <v>#N/A</v>
      </c>
      <c r="I48" s="19" t="e">
        <f aca="false">VLOOKUP($F48,aux!$B$7:$H$1600,4,0)</f>
        <v>#N/A</v>
      </c>
      <c r="J48" s="19" t="e">
        <f aca="false">VLOOKUP($F48,aux!$B$7:$H$1600,5,0)</f>
        <v>#N/A</v>
      </c>
      <c r="K48" s="19" t="e">
        <f aca="false">VLOOKUP($F48,aux!$B$7:$H$1600,6,0)</f>
        <v>#N/A</v>
      </c>
      <c r="L48" s="19" t="e">
        <f aca="false">VLOOKUP($F48,aux!$B$7:$H$1600,7,0)</f>
        <v>#N/A</v>
      </c>
      <c r="M48" s="2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 t="str">
        <f aca="false">UPPER(B48)</f>
        <v/>
      </c>
      <c r="Z48" s="3" t="str">
        <f aca="false">UPPER(E48)</f>
        <v/>
      </c>
      <c r="AA48" s="1" t="str">
        <f aca="false">UPPER(B48)</f>
        <v/>
      </c>
      <c r="AB48" s="1" t="str">
        <f aca="false">UPPER(E48)</f>
        <v/>
      </c>
      <c r="AC48" s="4"/>
      <c r="AD48" s="4"/>
      <c r="AE48" s="4"/>
    </row>
    <row r="49" customFormat="false" ht="14.25" hidden="false" customHeight="true" outlineLevel="0" collapsed="false">
      <c r="A49" s="1"/>
      <c r="B49" s="22"/>
      <c r="C49" s="22"/>
      <c r="D49" s="22"/>
      <c r="E49" s="22"/>
      <c r="F49" s="22"/>
      <c r="G49" s="23"/>
      <c r="H49" s="22"/>
      <c r="I49" s="23"/>
      <c r="J49" s="23"/>
      <c r="K49" s="23"/>
      <c r="L49" s="22"/>
      <c r="M49" s="2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 t="str">
        <f aca="false">UPPER(B49)</f>
        <v/>
      </c>
      <c r="Z49" s="3" t="str">
        <f aca="false">UPPER(E49)</f>
        <v/>
      </c>
      <c r="AA49" s="3" t="str">
        <f aca="false">UPPER(I49)</f>
        <v/>
      </c>
      <c r="AB49" s="3" t="str">
        <f aca="false">UPPER(L49)</f>
        <v/>
      </c>
      <c r="AC49" s="4"/>
      <c r="AD49" s="4"/>
      <c r="AE49" s="4"/>
    </row>
    <row r="50" customFormat="false" ht="14.25" hidden="false" customHeight="true" outlineLevel="0" collapsed="false">
      <c r="A50" s="1"/>
      <c r="B50" s="1"/>
      <c r="C50" s="1"/>
      <c r="D50" s="1"/>
      <c r="E50" s="1"/>
      <c r="F50" s="1"/>
      <c r="G50" s="25"/>
      <c r="H50" s="1"/>
      <c r="I50" s="25"/>
      <c r="J50" s="25"/>
      <c r="K50" s="25"/>
      <c r="L50" s="1"/>
      <c r="M50" s="2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 t="str">
        <f aca="false">UPPER(B50)</f>
        <v/>
      </c>
      <c r="Z50" s="3" t="str">
        <f aca="false">UPPER(E50)</f>
        <v/>
      </c>
      <c r="AA50" s="3" t="str">
        <f aca="false">UPPER(I50)</f>
        <v/>
      </c>
      <c r="AB50" s="3" t="str">
        <f aca="false">UPPER(L50)</f>
        <v/>
      </c>
      <c r="AC50" s="4"/>
      <c r="AD50" s="4"/>
      <c r="AE50" s="4"/>
    </row>
    <row r="51" customFormat="false" ht="14.25" hidden="false" customHeight="true" outlineLevel="0" collapsed="false">
      <c r="A51" s="1"/>
      <c r="B51" s="1"/>
      <c r="C51" s="1"/>
      <c r="D51" s="1"/>
      <c r="E51" s="1"/>
      <c r="F51" s="1"/>
      <c r="G51" s="25"/>
      <c r="H51" s="1"/>
      <c r="I51" s="25"/>
      <c r="J51" s="25"/>
      <c r="K51" s="25"/>
      <c r="L51" s="1"/>
      <c r="M51" s="24" t="str">
        <f aca="false"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 t="str">
        <f aca="false">UPPER(B51)</f>
        <v/>
      </c>
      <c r="Z51" s="3" t="str">
        <f aca="false">UPPER(E51)</f>
        <v/>
      </c>
      <c r="AA51" s="3" t="str">
        <f aca="false">UPPER(I51)</f>
        <v/>
      </c>
      <c r="AB51" s="3" t="str">
        <f aca="false">UPPER(L51)</f>
        <v/>
      </c>
      <c r="AC51" s="4"/>
      <c r="AD51" s="4"/>
      <c r="AE51" s="4"/>
    </row>
    <row r="52" customFormat="false" ht="14.25" hidden="false" customHeight="true" outlineLevel="0" collapsed="false">
      <c r="A52" s="1"/>
      <c r="B52" s="1"/>
      <c r="C52" s="1"/>
      <c r="D52" s="1"/>
      <c r="E52" s="1"/>
      <c r="F52" s="1"/>
      <c r="G52" s="25"/>
      <c r="H52" s="1"/>
      <c r="I52" s="25"/>
      <c r="J52" s="25"/>
      <c r="K52" s="25"/>
      <c r="L52" s="1"/>
      <c r="M52" s="24" t="str">
        <f aca="false"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 t="str">
        <f aca="false">UPPER(B52)</f>
        <v/>
      </c>
      <c r="Z52" s="3" t="str">
        <f aca="false">UPPER(E52)</f>
        <v/>
      </c>
      <c r="AA52" s="3" t="str">
        <f aca="false">UPPER(I52)</f>
        <v/>
      </c>
      <c r="AB52" s="3" t="str">
        <f aca="false">UPPER(L52)</f>
        <v/>
      </c>
      <c r="AC52" s="4"/>
      <c r="AD52" s="4"/>
      <c r="AE52" s="4"/>
    </row>
    <row r="53" customFormat="false" ht="14.25" hidden="false" customHeight="true" outlineLevel="0" collapsed="false">
      <c r="A53" s="1"/>
      <c r="B53" s="1"/>
      <c r="C53" s="1"/>
      <c r="D53" s="1"/>
      <c r="E53" s="1"/>
      <c r="F53" s="1"/>
      <c r="G53" s="25"/>
      <c r="H53" s="1"/>
      <c r="I53" s="25"/>
      <c r="J53" s="25"/>
      <c r="K53" s="25"/>
      <c r="L53" s="1"/>
      <c r="M53" s="24" t="str">
        <f aca="false"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 t="str">
        <f aca="false">UPPER(B53)</f>
        <v/>
      </c>
      <c r="Z53" s="3" t="str">
        <f aca="false">UPPER(E53)</f>
        <v/>
      </c>
      <c r="AA53" s="3" t="str">
        <f aca="false">UPPER(I53)</f>
        <v/>
      </c>
      <c r="AB53" s="3" t="str">
        <f aca="false">UPPER(L53)</f>
        <v/>
      </c>
      <c r="AC53" s="4"/>
      <c r="AD53" s="4"/>
      <c r="AE53" s="4"/>
    </row>
    <row r="54" customFormat="false" ht="14.25" hidden="false" customHeight="true" outlineLevel="0" collapsed="false">
      <c r="A54" s="1"/>
      <c r="B54" s="1"/>
      <c r="C54" s="1"/>
      <c r="D54" s="1"/>
      <c r="E54" s="1"/>
      <c r="F54" s="1"/>
      <c r="G54" s="25"/>
      <c r="H54" s="1"/>
      <c r="I54" s="25"/>
      <c r="J54" s="25"/>
      <c r="K54" s="25"/>
      <c r="L54" s="1"/>
      <c r="M54" s="24" t="str">
        <f aca="false"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 t="str">
        <f aca="false">UPPER(B54)</f>
        <v/>
      </c>
      <c r="Z54" s="3" t="str">
        <f aca="false">UPPER(E54)</f>
        <v/>
      </c>
      <c r="AA54" s="3" t="str">
        <f aca="false">UPPER(I54)</f>
        <v/>
      </c>
      <c r="AB54" s="3" t="str">
        <f aca="false">UPPER(L54)</f>
        <v/>
      </c>
      <c r="AC54" s="4"/>
      <c r="AD54" s="4"/>
      <c r="AE54" s="4"/>
    </row>
    <row r="55" customFormat="false" ht="14.25" hidden="false" customHeight="true" outlineLevel="0" collapsed="false">
      <c r="A55" s="1"/>
      <c r="B55" s="1"/>
      <c r="C55" s="1"/>
      <c r="D55" s="1"/>
      <c r="E55" s="1"/>
      <c r="F55" s="1"/>
      <c r="G55" s="25"/>
      <c r="H55" s="1"/>
      <c r="I55" s="25"/>
      <c r="J55" s="25"/>
      <c r="K55" s="25"/>
      <c r="L55" s="1"/>
      <c r="M55" s="24" t="str">
        <f aca="false"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 t="str">
        <f aca="false">UPPER(B55)</f>
        <v/>
      </c>
      <c r="Z55" s="3" t="str">
        <f aca="false">UPPER(E55)</f>
        <v/>
      </c>
      <c r="AA55" s="3" t="str">
        <f aca="false">UPPER(I55)</f>
        <v/>
      </c>
      <c r="AB55" s="3" t="str">
        <f aca="false">UPPER(L55)</f>
        <v/>
      </c>
      <c r="AC55" s="4"/>
      <c r="AD55" s="4"/>
      <c r="AE55" s="4"/>
    </row>
    <row r="56" customFormat="false" ht="14.25" hidden="false" customHeight="true" outlineLevel="0" collapsed="false">
      <c r="A56" s="1"/>
      <c r="B56" s="1"/>
      <c r="C56" s="1"/>
      <c r="D56" s="1"/>
      <c r="E56" s="1"/>
      <c r="F56" s="1"/>
      <c r="G56" s="25"/>
      <c r="H56" s="1"/>
      <c r="I56" s="25"/>
      <c r="J56" s="25"/>
      <c r="K56" s="25"/>
      <c r="L56" s="1"/>
      <c r="M56" s="24" t="str">
        <f aca="false"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 t="str">
        <f aca="false">UPPER(B56)</f>
        <v/>
      </c>
      <c r="Z56" s="3" t="str">
        <f aca="false">UPPER(E56)</f>
        <v/>
      </c>
      <c r="AA56" s="3" t="str">
        <f aca="false">UPPER(I56)</f>
        <v/>
      </c>
      <c r="AB56" s="3" t="str">
        <f aca="false">UPPER(L56)</f>
        <v/>
      </c>
      <c r="AC56" s="4"/>
      <c r="AD56" s="4"/>
      <c r="AE56" s="4"/>
    </row>
    <row r="57" customFormat="false" ht="14.25" hidden="false" customHeight="true" outlineLevel="0" collapsed="false">
      <c r="A57" s="1"/>
      <c r="B57" s="1"/>
      <c r="C57" s="1"/>
      <c r="D57" s="1"/>
      <c r="E57" s="1"/>
      <c r="F57" s="1"/>
      <c r="G57" s="25"/>
      <c r="H57" s="1"/>
      <c r="I57" s="25"/>
      <c r="J57" s="25"/>
      <c r="K57" s="25"/>
      <c r="L57" s="1"/>
      <c r="M57" s="24" t="str">
        <f aca="false"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 t="str">
        <f aca="false">UPPER(B57)</f>
        <v/>
      </c>
      <c r="Z57" s="3" t="str">
        <f aca="false">UPPER(E57)</f>
        <v/>
      </c>
      <c r="AA57" s="3" t="str">
        <f aca="false">UPPER(I57)</f>
        <v/>
      </c>
      <c r="AB57" s="3" t="str">
        <f aca="false">UPPER(L57)</f>
        <v/>
      </c>
      <c r="AC57" s="4"/>
      <c r="AD57" s="4"/>
      <c r="AE57" s="4"/>
    </row>
    <row r="58" customFormat="false" ht="14.25" hidden="false" customHeight="true" outlineLevel="0" collapsed="false">
      <c r="A58" s="1"/>
      <c r="B58" s="1"/>
      <c r="C58" s="1"/>
      <c r="D58" s="1"/>
      <c r="E58" s="1"/>
      <c r="F58" s="1"/>
      <c r="G58" s="25"/>
      <c r="H58" s="1"/>
      <c r="I58" s="25"/>
      <c r="J58" s="25"/>
      <c r="K58" s="25"/>
      <c r="L58" s="1"/>
      <c r="M58" s="24" t="str">
        <f aca="false"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 t="str">
        <f aca="false">UPPER(B58)</f>
        <v/>
      </c>
      <c r="Z58" s="3" t="str">
        <f aca="false">UPPER(E58)</f>
        <v/>
      </c>
      <c r="AA58" s="3" t="str">
        <f aca="false">UPPER(I58)</f>
        <v/>
      </c>
      <c r="AB58" s="3" t="str">
        <f aca="false">UPPER(L58)</f>
        <v/>
      </c>
      <c r="AC58" s="4"/>
      <c r="AD58" s="4"/>
      <c r="AE58" s="4"/>
    </row>
    <row r="59" customFormat="false" ht="14.25" hidden="false" customHeight="true" outlineLevel="0" collapsed="false">
      <c r="A59" s="1"/>
      <c r="B59" s="1"/>
      <c r="C59" s="1"/>
      <c r="D59" s="1"/>
      <c r="E59" s="1"/>
      <c r="F59" s="1"/>
      <c r="G59" s="25"/>
      <c r="H59" s="1"/>
      <c r="I59" s="25"/>
      <c r="J59" s="25"/>
      <c r="K59" s="25"/>
      <c r="L59" s="1"/>
      <c r="M59" s="24" t="str">
        <f aca="false"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 t="str">
        <f aca="false">UPPER(B59)</f>
        <v/>
      </c>
      <c r="Z59" s="3" t="str">
        <f aca="false">UPPER(E59)</f>
        <v/>
      </c>
      <c r="AA59" s="3" t="str">
        <f aca="false">UPPER(I59)</f>
        <v/>
      </c>
      <c r="AB59" s="3" t="str">
        <f aca="false">UPPER(L59)</f>
        <v/>
      </c>
      <c r="AC59" s="4"/>
      <c r="AD59" s="4"/>
      <c r="AE59" s="4"/>
    </row>
    <row r="60" customFormat="false" ht="14.25" hidden="false" customHeight="true" outlineLevel="0" collapsed="false">
      <c r="A60" s="1"/>
      <c r="B60" s="1"/>
      <c r="C60" s="1"/>
      <c r="D60" s="1"/>
      <c r="E60" s="1"/>
      <c r="F60" s="1"/>
      <c r="G60" s="25"/>
      <c r="H60" s="1"/>
      <c r="I60" s="25"/>
      <c r="J60" s="25"/>
      <c r="K60" s="25"/>
      <c r="L60" s="1"/>
      <c r="M60" s="24" t="str">
        <f aca="false"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 t="str">
        <f aca="false">UPPER(B60)</f>
        <v/>
      </c>
      <c r="Z60" s="3" t="str">
        <f aca="false">UPPER(E60)</f>
        <v/>
      </c>
      <c r="AA60" s="3" t="str">
        <f aca="false">UPPER(I60)</f>
        <v/>
      </c>
      <c r="AB60" s="3" t="str">
        <f aca="false">UPPER(L60)</f>
        <v/>
      </c>
      <c r="AC60" s="4"/>
      <c r="AD60" s="4"/>
      <c r="AE60" s="4"/>
    </row>
    <row r="61" customFormat="false" ht="14.25" hidden="false" customHeight="true" outlineLevel="0" collapsed="false">
      <c r="A61" s="1"/>
      <c r="B61" s="1"/>
      <c r="C61" s="1"/>
      <c r="D61" s="1"/>
      <c r="E61" s="1"/>
      <c r="F61" s="1"/>
      <c r="G61" s="25"/>
      <c r="H61" s="1"/>
      <c r="I61" s="25"/>
      <c r="J61" s="25"/>
      <c r="K61" s="25"/>
      <c r="L61" s="1"/>
      <c r="M61" s="24" t="str">
        <f aca="false"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 t="str">
        <f aca="false">UPPER(B61)</f>
        <v/>
      </c>
      <c r="Z61" s="3" t="str">
        <f aca="false">UPPER(E61)</f>
        <v/>
      </c>
      <c r="AA61" s="3" t="str">
        <f aca="false">UPPER(I61)</f>
        <v/>
      </c>
      <c r="AB61" s="3" t="str">
        <f aca="false">UPPER(L61)</f>
        <v/>
      </c>
      <c r="AC61" s="4"/>
      <c r="AD61" s="4"/>
      <c r="AE61" s="4"/>
    </row>
    <row r="62" customFormat="false" ht="14.25" hidden="false" customHeight="true" outlineLevel="0" collapsed="false">
      <c r="A62" s="1"/>
      <c r="B62" s="1"/>
      <c r="C62" s="1"/>
      <c r="D62" s="1"/>
      <c r="E62" s="1"/>
      <c r="F62" s="1"/>
      <c r="G62" s="25"/>
      <c r="H62" s="1"/>
      <c r="I62" s="25"/>
      <c r="J62" s="25"/>
      <c r="K62" s="25"/>
      <c r="L62" s="1"/>
      <c r="M62" s="24" t="str">
        <f aca="false"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 t="str">
        <f aca="false">UPPER(B62)</f>
        <v/>
      </c>
      <c r="Z62" s="3" t="str">
        <f aca="false">UPPER(E62)</f>
        <v/>
      </c>
      <c r="AA62" s="3" t="str">
        <f aca="false">UPPER(I62)</f>
        <v/>
      </c>
      <c r="AB62" s="3" t="str">
        <f aca="false">UPPER(L62)</f>
        <v/>
      </c>
      <c r="AC62" s="4"/>
      <c r="AD62" s="4"/>
      <c r="AE62" s="4"/>
    </row>
    <row r="63" customFormat="false" ht="14.25" hidden="false" customHeight="true" outlineLevel="0" collapsed="false">
      <c r="A63" s="1"/>
      <c r="B63" s="1"/>
      <c r="C63" s="1"/>
      <c r="D63" s="1"/>
      <c r="E63" s="1"/>
      <c r="F63" s="1"/>
      <c r="G63" s="25"/>
      <c r="H63" s="1"/>
      <c r="I63" s="25"/>
      <c r="J63" s="25"/>
      <c r="K63" s="25"/>
      <c r="L63" s="1"/>
      <c r="M63" s="24" t="str">
        <f aca="false"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 t="str">
        <f aca="false">UPPER(B63)</f>
        <v/>
      </c>
      <c r="Z63" s="3" t="str">
        <f aca="false">UPPER(E63)</f>
        <v/>
      </c>
      <c r="AA63" s="3" t="str">
        <f aca="false">UPPER(I63)</f>
        <v/>
      </c>
      <c r="AB63" s="3" t="str">
        <f aca="false">UPPER(L63)</f>
        <v/>
      </c>
      <c r="AC63" s="4"/>
      <c r="AD63" s="4"/>
      <c r="AE63" s="4"/>
    </row>
    <row r="64" customFormat="false" ht="14.25" hidden="false" customHeight="true" outlineLevel="0" collapsed="false">
      <c r="A64" s="1"/>
      <c r="B64" s="1"/>
      <c r="C64" s="1"/>
      <c r="D64" s="1"/>
      <c r="E64" s="1"/>
      <c r="F64" s="1"/>
      <c r="G64" s="25"/>
      <c r="H64" s="1"/>
      <c r="I64" s="25"/>
      <c r="J64" s="25"/>
      <c r="K64" s="25"/>
      <c r="L64" s="1"/>
      <c r="M64" s="24" t="str">
        <f aca="false"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" t="str">
        <f aca="false">UPPER(B64)</f>
        <v/>
      </c>
      <c r="Z64" s="3" t="str">
        <f aca="false">UPPER(E64)</f>
        <v/>
      </c>
      <c r="AA64" s="3" t="str">
        <f aca="false">UPPER(I64)</f>
        <v/>
      </c>
      <c r="AB64" s="3" t="str">
        <f aca="false">UPPER(L64)</f>
        <v/>
      </c>
      <c r="AC64" s="4"/>
      <c r="AD64" s="4"/>
      <c r="AE64" s="4"/>
    </row>
    <row r="65" customFormat="false" ht="14.25" hidden="false" customHeight="true" outlineLevel="0" collapsed="false">
      <c r="A65" s="1"/>
      <c r="B65" s="1"/>
      <c r="C65" s="1"/>
      <c r="D65" s="1"/>
      <c r="E65" s="1"/>
      <c r="F65" s="1"/>
      <c r="G65" s="25"/>
      <c r="H65" s="1"/>
      <c r="I65" s="25"/>
      <c r="J65" s="25"/>
      <c r="K65" s="25"/>
      <c r="L65" s="1"/>
      <c r="M65" s="24" t="str">
        <f aca="false"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" t="str">
        <f aca="false">UPPER(B65)</f>
        <v/>
      </c>
      <c r="Z65" s="3" t="str">
        <f aca="false">UPPER(E65)</f>
        <v/>
      </c>
      <c r="AA65" s="3" t="str">
        <f aca="false">UPPER(I65)</f>
        <v/>
      </c>
      <c r="AB65" s="3" t="str">
        <f aca="false">UPPER(L65)</f>
        <v/>
      </c>
      <c r="AC65" s="4"/>
      <c r="AD65" s="4"/>
      <c r="AE65" s="4"/>
    </row>
    <row r="66" customFormat="false" ht="14.25" hidden="false" customHeight="true" outlineLevel="0" collapsed="false">
      <c r="A66" s="1"/>
      <c r="B66" s="1"/>
      <c r="C66" s="1"/>
      <c r="D66" s="1"/>
      <c r="E66" s="1"/>
      <c r="F66" s="1"/>
      <c r="G66" s="25"/>
      <c r="H66" s="1"/>
      <c r="I66" s="25"/>
      <c r="J66" s="25"/>
      <c r="K66" s="25"/>
      <c r="L66" s="1"/>
      <c r="M66" s="24" t="str">
        <f aca="false"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" t="str">
        <f aca="false">UPPER(B66)</f>
        <v/>
      </c>
      <c r="Z66" s="3" t="str">
        <f aca="false">UPPER(E66)</f>
        <v/>
      </c>
      <c r="AA66" s="3" t="str">
        <f aca="false">UPPER(I66)</f>
        <v/>
      </c>
      <c r="AB66" s="3" t="str">
        <f aca="false">UPPER(L66)</f>
        <v/>
      </c>
      <c r="AC66" s="4"/>
      <c r="AD66" s="4"/>
      <c r="AE66" s="4"/>
    </row>
    <row r="67" customFormat="false" ht="14.25" hidden="false" customHeight="true" outlineLevel="0" collapsed="false">
      <c r="A67" s="1"/>
      <c r="B67" s="1"/>
      <c r="C67" s="1"/>
      <c r="D67" s="1"/>
      <c r="E67" s="1"/>
      <c r="F67" s="1"/>
      <c r="G67" s="25"/>
      <c r="H67" s="1"/>
      <c r="I67" s="25"/>
      <c r="J67" s="25"/>
      <c r="K67" s="25"/>
      <c r="L67" s="1"/>
      <c r="M67" s="24" t="str">
        <f aca="false"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" t="str">
        <f aca="false">UPPER(B67)</f>
        <v/>
      </c>
      <c r="Z67" s="3" t="str">
        <f aca="false">UPPER(E67)</f>
        <v/>
      </c>
      <c r="AA67" s="3" t="str">
        <f aca="false">UPPER(I67)</f>
        <v/>
      </c>
      <c r="AB67" s="3" t="str">
        <f aca="false">UPPER(L67)</f>
        <v/>
      </c>
      <c r="AC67" s="4"/>
      <c r="AD67" s="4"/>
      <c r="AE67" s="4"/>
    </row>
    <row r="68" customFormat="false" ht="14.25" hidden="false" customHeight="true" outlineLevel="0" collapsed="false">
      <c r="A68" s="1"/>
      <c r="B68" s="1"/>
      <c r="C68" s="1"/>
      <c r="D68" s="1"/>
      <c r="E68" s="1"/>
      <c r="F68" s="1"/>
      <c r="G68" s="25"/>
      <c r="H68" s="1"/>
      <c r="I68" s="25"/>
      <c r="J68" s="25"/>
      <c r="K68" s="25"/>
      <c r="L68" s="1"/>
      <c r="M68" s="24" t="str">
        <f aca="false"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" t="str">
        <f aca="false">UPPER(B68)</f>
        <v/>
      </c>
      <c r="Z68" s="3" t="str">
        <f aca="false">UPPER(E68)</f>
        <v/>
      </c>
      <c r="AA68" s="3" t="str">
        <f aca="false">UPPER(I68)</f>
        <v/>
      </c>
      <c r="AB68" s="3" t="str">
        <f aca="false">UPPER(L68)</f>
        <v/>
      </c>
      <c r="AC68" s="4"/>
      <c r="AD68" s="4"/>
      <c r="AE68" s="4"/>
    </row>
    <row r="69" customFormat="false" ht="14.25" hidden="false" customHeight="true" outlineLevel="0" collapsed="false">
      <c r="A69" s="1"/>
      <c r="B69" s="1"/>
      <c r="C69" s="1"/>
      <c r="D69" s="1"/>
      <c r="E69" s="1"/>
      <c r="F69" s="1"/>
      <c r="G69" s="25"/>
      <c r="H69" s="1"/>
      <c r="I69" s="25"/>
      <c r="J69" s="25"/>
      <c r="K69" s="25"/>
      <c r="L69" s="1"/>
      <c r="M69" s="24" t="str">
        <f aca="false"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" t="str">
        <f aca="false">UPPER(B69)</f>
        <v/>
      </c>
      <c r="Z69" s="3" t="str">
        <f aca="false">UPPER(E69)</f>
        <v/>
      </c>
      <c r="AA69" s="3" t="str">
        <f aca="false">UPPER(I69)</f>
        <v/>
      </c>
      <c r="AB69" s="3" t="str">
        <f aca="false">UPPER(L69)</f>
        <v/>
      </c>
      <c r="AC69" s="4"/>
      <c r="AD69" s="4"/>
      <c r="AE69" s="4"/>
    </row>
    <row r="70" customFormat="false" ht="14.25" hidden="false" customHeight="true" outlineLevel="0" collapsed="false">
      <c r="A70" s="1"/>
      <c r="B70" s="1"/>
      <c r="C70" s="1"/>
      <c r="D70" s="1"/>
      <c r="E70" s="1"/>
      <c r="F70" s="1"/>
      <c r="G70" s="25"/>
      <c r="H70" s="1"/>
      <c r="I70" s="25"/>
      <c r="J70" s="25"/>
      <c r="K70" s="25"/>
      <c r="L70" s="1"/>
      <c r="M70" s="24" t="str">
        <f aca="false"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" t="str">
        <f aca="false">UPPER(B70)</f>
        <v/>
      </c>
      <c r="Z70" s="3" t="str">
        <f aca="false">UPPER(E70)</f>
        <v/>
      </c>
      <c r="AA70" s="3" t="str">
        <f aca="false">UPPER(I70)</f>
        <v/>
      </c>
      <c r="AB70" s="3" t="str">
        <f aca="false">UPPER(L70)</f>
        <v/>
      </c>
      <c r="AC70" s="4"/>
      <c r="AD70" s="4"/>
      <c r="AE70" s="4"/>
    </row>
    <row r="71" customFormat="false" ht="14.25" hidden="false" customHeight="true" outlineLevel="0" collapsed="false">
      <c r="A71" s="1"/>
      <c r="B71" s="1"/>
      <c r="C71" s="1"/>
      <c r="D71" s="1"/>
      <c r="E71" s="1"/>
      <c r="F71" s="1"/>
      <c r="G71" s="25"/>
      <c r="H71" s="1"/>
      <c r="I71" s="25"/>
      <c r="J71" s="25"/>
      <c r="K71" s="25"/>
      <c r="L71" s="1"/>
      <c r="M71" s="24" t="str">
        <f aca="false"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" t="str">
        <f aca="false">UPPER(B71)</f>
        <v/>
      </c>
      <c r="Z71" s="3" t="str">
        <f aca="false">UPPER(E71)</f>
        <v/>
      </c>
      <c r="AA71" s="3" t="str">
        <f aca="false">UPPER(I71)</f>
        <v/>
      </c>
      <c r="AB71" s="3" t="str">
        <f aca="false">UPPER(L71)</f>
        <v/>
      </c>
      <c r="AC71" s="4"/>
      <c r="AD71" s="4"/>
      <c r="AE71" s="4"/>
    </row>
    <row r="72" customFormat="false" ht="14.25" hidden="false" customHeight="true" outlineLevel="0" collapsed="false">
      <c r="A72" s="1"/>
      <c r="B72" s="1"/>
      <c r="C72" s="1"/>
      <c r="D72" s="1"/>
      <c r="E72" s="1"/>
      <c r="F72" s="1"/>
      <c r="G72" s="25"/>
      <c r="H72" s="1"/>
      <c r="I72" s="25"/>
      <c r="J72" s="25"/>
      <c r="K72" s="25"/>
      <c r="L72" s="1"/>
      <c r="M72" s="24" t="str">
        <f aca="false"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" t="str">
        <f aca="false">UPPER(B72)</f>
        <v/>
      </c>
      <c r="Z72" s="3" t="str">
        <f aca="false">UPPER(E72)</f>
        <v/>
      </c>
      <c r="AA72" s="3" t="str">
        <f aca="false">UPPER(I72)</f>
        <v/>
      </c>
      <c r="AB72" s="3" t="str">
        <f aca="false">UPPER(L72)</f>
        <v/>
      </c>
      <c r="AC72" s="4"/>
      <c r="AD72" s="4"/>
      <c r="AE72" s="4"/>
    </row>
    <row r="73" customFormat="false" ht="14.25" hidden="false" customHeight="true" outlineLevel="0" collapsed="false">
      <c r="A73" s="1"/>
      <c r="B73" s="1"/>
      <c r="C73" s="1"/>
      <c r="D73" s="1"/>
      <c r="E73" s="1"/>
      <c r="F73" s="1"/>
      <c r="G73" s="25"/>
      <c r="H73" s="1"/>
      <c r="I73" s="25"/>
      <c r="J73" s="25"/>
      <c r="K73" s="25"/>
      <c r="L73" s="1"/>
      <c r="M73" s="24" t="str">
        <f aca="false"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" t="str">
        <f aca="false">UPPER(B73)</f>
        <v/>
      </c>
      <c r="Z73" s="3" t="str">
        <f aca="false">UPPER(E73)</f>
        <v/>
      </c>
      <c r="AA73" s="3" t="str">
        <f aca="false">UPPER(I73)</f>
        <v/>
      </c>
      <c r="AB73" s="3" t="str">
        <f aca="false">UPPER(L73)</f>
        <v/>
      </c>
      <c r="AC73" s="4"/>
      <c r="AD73" s="4"/>
      <c r="AE73" s="4"/>
    </row>
    <row r="74" customFormat="false" ht="14.25" hidden="false" customHeight="true" outlineLevel="0" collapsed="false">
      <c r="A74" s="1"/>
      <c r="B74" s="1"/>
      <c r="C74" s="1"/>
      <c r="D74" s="1"/>
      <c r="E74" s="1"/>
      <c r="F74" s="1"/>
      <c r="G74" s="25"/>
      <c r="H74" s="1"/>
      <c r="I74" s="25"/>
      <c r="J74" s="25"/>
      <c r="K74" s="25"/>
      <c r="L74" s="1"/>
      <c r="M74" s="24" t="str">
        <f aca="false"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" t="str">
        <f aca="false">UPPER(B74)</f>
        <v/>
      </c>
      <c r="Z74" s="3" t="str">
        <f aca="false">UPPER(E74)</f>
        <v/>
      </c>
      <c r="AA74" s="3" t="str">
        <f aca="false">UPPER(I74)</f>
        <v/>
      </c>
      <c r="AB74" s="3" t="str">
        <f aca="false">UPPER(L74)</f>
        <v/>
      </c>
      <c r="AC74" s="4"/>
      <c r="AD74" s="4"/>
      <c r="AE74" s="4"/>
    </row>
    <row r="75" customFormat="false" ht="14.25" hidden="false" customHeight="true" outlineLevel="0" collapsed="false">
      <c r="A75" s="1"/>
      <c r="B75" s="1"/>
      <c r="C75" s="1"/>
      <c r="D75" s="1"/>
      <c r="E75" s="1"/>
      <c r="F75" s="1"/>
      <c r="G75" s="25"/>
      <c r="H75" s="1"/>
      <c r="I75" s="25"/>
      <c r="J75" s="25"/>
      <c r="K75" s="25"/>
      <c r="L75" s="1"/>
      <c r="M75" s="24" t="str">
        <f aca="false"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" t="str">
        <f aca="false">UPPER(B75)</f>
        <v/>
      </c>
      <c r="Z75" s="3" t="str">
        <f aca="false">UPPER(E75)</f>
        <v/>
      </c>
      <c r="AA75" s="3" t="str">
        <f aca="false">UPPER(I75)</f>
        <v/>
      </c>
      <c r="AB75" s="3" t="str">
        <f aca="false">UPPER(L75)</f>
        <v/>
      </c>
      <c r="AC75" s="4"/>
      <c r="AD75" s="4"/>
      <c r="AE75" s="4"/>
    </row>
    <row r="76" customFormat="false" ht="14.25" hidden="false" customHeight="true" outlineLevel="0" collapsed="false">
      <c r="A76" s="1"/>
      <c r="B76" s="1"/>
      <c r="C76" s="1"/>
      <c r="D76" s="1"/>
      <c r="E76" s="1"/>
      <c r="F76" s="1"/>
      <c r="G76" s="25"/>
      <c r="H76" s="1"/>
      <c r="I76" s="25"/>
      <c r="J76" s="25"/>
      <c r="K76" s="25"/>
      <c r="L76" s="1"/>
      <c r="M76" s="24" t="str">
        <f aca="false"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" t="str">
        <f aca="false">UPPER(B76)</f>
        <v/>
      </c>
      <c r="Z76" s="3" t="str">
        <f aca="false">UPPER(E76)</f>
        <v/>
      </c>
      <c r="AA76" s="3" t="str">
        <f aca="false">UPPER(I76)</f>
        <v/>
      </c>
      <c r="AB76" s="3" t="str">
        <f aca="false">UPPER(L76)</f>
        <v/>
      </c>
      <c r="AC76" s="4"/>
      <c r="AD76" s="4"/>
      <c r="AE76" s="4"/>
    </row>
    <row r="77" customFormat="false" ht="14.25" hidden="false" customHeight="true" outlineLevel="0" collapsed="false">
      <c r="A77" s="1"/>
      <c r="B77" s="1"/>
      <c r="C77" s="1"/>
      <c r="D77" s="1"/>
      <c r="E77" s="1"/>
      <c r="F77" s="1"/>
      <c r="G77" s="25"/>
      <c r="H77" s="1"/>
      <c r="I77" s="25"/>
      <c r="J77" s="25"/>
      <c r="K77" s="25"/>
      <c r="L77" s="1"/>
      <c r="M77" s="24" t="str">
        <f aca="false"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3" t="str">
        <f aca="false">UPPER(B77)</f>
        <v/>
      </c>
      <c r="Z77" s="3" t="str">
        <f aca="false">UPPER(E77)</f>
        <v/>
      </c>
      <c r="AA77" s="3" t="str">
        <f aca="false">UPPER(I77)</f>
        <v/>
      </c>
      <c r="AB77" s="3" t="str">
        <f aca="false">UPPER(L77)</f>
        <v/>
      </c>
      <c r="AC77" s="4"/>
      <c r="AD77" s="4"/>
      <c r="AE77" s="4"/>
    </row>
    <row r="78" customFormat="false" ht="14.25" hidden="false" customHeight="true" outlineLevel="0" collapsed="false">
      <c r="A78" s="1"/>
      <c r="B78" s="1"/>
      <c r="C78" s="1"/>
      <c r="D78" s="1"/>
      <c r="E78" s="1"/>
      <c r="F78" s="1"/>
      <c r="G78" s="25"/>
      <c r="H78" s="1"/>
      <c r="I78" s="25"/>
      <c r="J78" s="25"/>
      <c r="K78" s="25"/>
      <c r="L78" s="1"/>
      <c r="M78" s="24" t="str">
        <f aca="false"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" t="str">
        <f aca="false">UPPER(B78)</f>
        <v/>
      </c>
      <c r="Z78" s="3" t="str">
        <f aca="false">UPPER(E78)</f>
        <v/>
      </c>
      <c r="AA78" s="3" t="str">
        <f aca="false">UPPER(I78)</f>
        <v/>
      </c>
      <c r="AB78" s="3" t="str">
        <f aca="false">UPPER(L78)</f>
        <v/>
      </c>
      <c r="AC78" s="4"/>
      <c r="AD78" s="4"/>
      <c r="AE78" s="4"/>
    </row>
    <row r="79" customFormat="false" ht="14.25" hidden="false" customHeight="true" outlineLevel="0" collapsed="false">
      <c r="A79" s="1"/>
      <c r="B79" s="1"/>
      <c r="C79" s="1"/>
      <c r="D79" s="1"/>
      <c r="E79" s="1"/>
      <c r="F79" s="1"/>
      <c r="G79" s="25"/>
      <c r="H79" s="1"/>
      <c r="I79" s="25"/>
      <c r="J79" s="25"/>
      <c r="K79" s="25"/>
      <c r="L79" s="1"/>
      <c r="M79" s="24" t="str">
        <f aca="false"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" t="str">
        <f aca="false">UPPER(B79)</f>
        <v/>
      </c>
      <c r="Z79" s="3" t="str">
        <f aca="false">UPPER(E79)</f>
        <v/>
      </c>
      <c r="AA79" s="3" t="str">
        <f aca="false">UPPER(I79)</f>
        <v/>
      </c>
      <c r="AB79" s="3" t="str">
        <f aca="false">UPPER(L79)</f>
        <v/>
      </c>
      <c r="AC79" s="4"/>
      <c r="AD79" s="4"/>
      <c r="AE79" s="4"/>
    </row>
    <row r="80" customFormat="false" ht="14.25" hidden="false" customHeight="true" outlineLevel="0" collapsed="false">
      <c r="A80" s="1"/>
      <c r="B80" s="1"/>
      <c r="C80" s="1"/>
      <c r="D80" s="1"/>
      <c r="E80" s="1"/>
      <c r="F80" s="1"/>
      <c r="G80" s="25"/>
      <c r="H80" s="1"/>
      <c r="I80" s="25"/>
      <c r="J80" s="25"/>
      <c r="K80" s="25"/>
      <c r="L80" s="1"/>
      <c r="M80" s="24" t="str">
        <f aca="false"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" t="str">
        <f aca="false">UPPER(B80)</f>
        <v/>
      </c>
      <c r="Z80" s="3" t="str">
        <f aca="false">UPPER(E80)</f>
        <v/>
      </c>
      <c r="AA80" s="3" t="str">
        <f aca="false">UPPER(I80)</f>
        <v/>
      </c>
      <c r="AB80" s="3" t="str">
        <f aca="false">UPPER(L80)</f>
        <v/>
      </c>
      <c r="AC80" s="4"/>
      <c r="AD80" s="4"/>
      <c r="AE80" s="4"/>
    </row>
    <row r="81" customFormat="false" ht="14.25" hidden="false" customHeight="true" outlineLevel="0" collapsed="false">
      <c r="A81" s="1"/>
      <c r="B81" s="1"/>
      <c r="C81" s="1"/>
      <c r="D81" s="1"/>
      <c r="E81" s="1"/>
      <c r="F81" s="1"/>
      <c r="G81" s="25"/>
      <c r="H81" s="1"/>
      <c r="I81" s="25"/>
      <c r="J81" s="25"/>
      <c r="K81" s="25"/>
      <c r="L81" s="1"/>
      <c r="M81" s="24" t="str">
        <f aca="false"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" t="str">
        <f aca="false">UPPER(B81)</f>
        <v/>
      </c>
      <c r="Z81" s="3" t="str">
        <f aca="false">UPPER(E81)</f>
        <v/>
      </c>
      <c r="AA81" s="3" t="str">
        <f aca="false">UPPER(I81)</f>
        <v/>
      </c>
      <c r="AB81" s="3" t="str">
        <f aca="false">UPPER(L81)</f>
        <v/>
      </c>
      <c r="AC81" s="4"/>
      <c r="AD81" s="4"/>
      <c r="AE81" s="4"/>
    </row>
    <row r="82" customFormat="false" ht="14.25" hidden="false" customHeight="true" outlineLevel="0" collapsed="false">
      <c r="A82" s="1"/>
      <c r="B82" s="1"/>
      <c r="C82" s="1"/>
      <c r="D82" s="1"/>
      <c r="E82" s="1"/>
      <c r="F82" s="1"/>
      <c r="G82" s="25"/>
      <c r="H82" s="1"/>
      <c r="I82" s="25"/>
      <c r="J82" s="25"/>
      <c r="K82" s="25"/>
      <c r="L82" s="1"/>
      <c r="M82" s="24" t="str">
        <f aca="false"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" t="str">
        <f aca="false">UPPER(B82)</f>
        <v/>
      </c>
      <c r="Z82" s="3" t="str">
        <f aca="false">UPPER(E82)</f>
        <v/>
      </c>
      <c r="AA82" s="3" t="str">
        <f aca="false">UPPER(I82)</f>
        <v/>
      </c>
      <c r="AB82" s="3" t="str">
        <f aca="false">UPPER(L82)</f>
        <v/>
      </c>
      <c r="AC82" s="4"/>
      <c r="AD82" s="4"/>
      <c r="AE82" s="4"/>
    </row>
    <row r="83" customFormat="false" ht="14.25" hidden="false" customHeight="true" outlineLevel="0" collapsed="false">
      <c r="A83" s="1"/>
      <c r="B83" s="1"/>
      <c r="C83" s="1"/>
      <c r="D83" s="1"/>
      <c r="E83" s="1"/>
      <c r="F83" s="1"/>
      <c r="G83" s="25"/>
      <c r="H83" s="1"/>
      <c r="I83" s="25"/>
      <c r="J83" s="25"/>
      <c r="K83" s="25"/>
      <c r="L83" s="1"/>
      <c r="M83" s="24" t="str">
        <f aca="false"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" t="str">
        <f aca="false">UPPER(B83)</f>
        <v/>
      </c>
      <c r="Z83" s="3" t="str">
        <f aca="false">UPPER(E83)</f>
        <v/>
      </c>
      <c r="AA83" s="3" t="str">
        <f aca="false">UPPER(I83)</f>
        <v/>
      </c>
      <c r="AB83" s="3" t="str">
        <f aca="false">UPPER(L83)</f>
        <v/>
      </c>
      <c r="AC83" s="4"/>
      <c r="AD83" s="4"/>
      <c r="AE83" s="4"/>
    </row>
    <row r="84" customFormat="false" ht="14.25" hidden="false" customHeight="true" outlineLevel="0" collapsed="false">
      <c r="A84" s="1"/>
      <c r="B84" s="1"/>
      <c r="C84" s="1"/>
      <c r="D84" s="1"/>
      <c r="E84" s="1"/>
      <c r="F84" s="1"/>
      <c r="G84" s="25"/>
      <c r="H84" s="1"/>
      <c r="I84" s="25"/>
      <c r="J84" s="25"/>
      <c r="K84" s="25"/>
      <c r="L84" s="1"/>
      <c r="M84" s="24" t="str">
        <f aca="false"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" t="str">
        <f aca="false">UPPER(B84)</f>
        <v/>
      </c>
      <c r="Z84" s="3" t="str">
        <f aca="false">UPPER(E84)</f>
        <v/>
      </c>
      <c r="AA84" s="3" t="str">
        <f aca="false">UPPER(I84)</f>
        <v/>
      </c>
      <c r="AB84" s="3" t="str">
        <f aca="false">UPPER(L84)</f>
        <v/>
      </c>
      <c r="AC84" s="4"/>
      <c r="AD84" s="4"/>
      <c r="AE84" s="4"/>
    </row>
    <row r="85" customFormat="false" ht="14.25" hidden="false" customHeight="true" outlineLevel="0" collapsed="false">
      <c r="A85" s="1"/>
      <c r="B85" s="1"/>
      <c r="C85" s="1"/>
      <c r="D85" s="1"/>
      <c r="E85" s="1"/>
      <c r="F85" s="1"/>
      <c r="G85" s="25"/>
      <c r="H85" s="1"/>
      <c r="I85" s="25"/>
      <c r="J85" s="25"/>
      <c r="K85" s="25"/>
      <c r="L85" s="1"/>
      <c r="M85" s="24" t="str">
        <f aca="false"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" t="str">
        <f aca="false">UPPER(B85)</f>
        <v/>
      </c>
      <c r="Z85" s="3" t="str">
        <f aca="false">UPPER(E85)</f>
        <v/>
      </c>
      <c r="AA85" s="3" t="str">
        <f aca="false">UPPER(I85)</f>
        <v/>
      </c>
      <c r="AB85" s="3" t="str">
        <f aca="false">UPPER(L85)</f>
        <v/>
      </c>
      <c r="AC85" s="4"/>
      <c r="AD85" s="4"/>
      <c r="AE85" s="4"/>
    </row>
    <row r="86" customFormat="false" ht="14.25" hidden="false" customHeight="true" outlineLevel="0" collapsed="false">
      <c r="A86" s="1"/>
      <c r="B86" s="1"/>
      <c r="C86" s="1"/>
      <c r="D86" s="1"/>
      <c r="E86" s="1"/>
      <c r="F86" s="1"/>
      <c r="G86" s="25"/>
      <c r="H86" s="1"/>
      <c r="I86" s="25"/>
      <c r="J86" s="25"/>
      <c r="K86" s="25"/>
      <c r="L86" s="1"/>
      <c r="M86" s="24" t="str">
        <f aca="false"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" t="str">
        <f aca="false">UPPER(B86)</f>
        <v/>
      </c>
      <c r="Z86" s="3" t="str">
        <f aca="false">UPPER(E86)</f>
        <v/>
      </c>
      <c r="AA86" s="3" t="str">
        <f aca="false">UPPER(I86)</f>
        <v/>
      </c>
      <c r="AB86" s="3" t="str">
        <f aca="false">UPPER(L86)</f>
        <v/>
      </c>
      <c r="AC86" s="4"/>
      <c r="AD86" s="4"/>
      <c r="AE86" s="4"/>
    </row>
    <row r="87" customFormat="false" ht="14.25" hidden="false" customHeight="true" outlineLevel="0" collapsed="false">
      <c r="A87" s="1"/>
      <c r="B87" s="1"/>
      <c r="C87" s="1"/>
      <c r="D87" s="1"/>
      <c r="E87" s="1"/>
      <c r="F87" s="1"/>
      <c r="G87" s="25"/>
      <c r="H87" s="1"/>
      <c r="I87" s="25"/>
      <c r="J87" s="25"/>
      <c r="K87" s="25"/>
      <c r="L87" s="1"/>
      <c r="M87" s="24" t="str">
        <f aca="false"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" t="str">
        <f aca="false">UPPER(B87)</f>
        <v/>
      </c>
      <c r="Z87" s="3" t="str">
        <f aca="false">UPPER(E87)</f>
        <v/>
      </c>
      <c r="AA87" s="3" t="str">
        <f aca="false">UPPER(I87)</f>
        <v/>
      </c>
      <c r="AB87" s="3" t="str">
        <f aca="false">UPPER(L87)</f>
        <v/>
      </c>
      <c r="AC87" s="4"/>
      <c r="AD87" s="4"/>
      <c r="AE87" s="4"/>
    </row>
    <row r="88" customFormat="false" ht="14.25" hidden="false" customHeight="true" outlineLevel="0" collapsed="false">
      <c r="A88" s="1"/>
      <c r="B88" s="1"/>
      <c r="C88" s="1"/>
      <c r="D88" s="1"/>
      <c r="E88" s="1"/>
      <c r="F88" s="1"/>
      <c r="G88" s="25"/>
      <c r="H88" s="1"/>
      <c r="I88" s="25"/>
      <c r="J88" s="25"/>
      <c r="K88" s="25"/>
      <c r="L88" s="1"/>
      <c r="M88" s="24" t="str">
        <f aca="false"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" t="str">
        <f aca="false">UPPER(B88)</f>
        <v/>
      </c>
      <c r="Z88" s="3" t="str">
        <f aca="false">UPPER(E88)</f>
        <v/>
      </c>
      <c r="AA88" s="3" t="str">
        <f aca="false">UPPER(I88)</f>
        <v/>
      </c>
      <c r="AB88" s="3" t="str">
        <f aca="false">UPPER(L88)</f>
        <v/>
      </c>
      <c r="AC88" s="4"/>
      <c r="AD88" s="4"/>
      <c r="AE88" s="4"/>
    </row>
    <row r="89" customFormat="false" ht="14.25" hidden="false" customHeight="true" outlineLevel="0" collapsed="false">
      <c r="A89" s="1"/>
      <c r="B89" s="1"/>
      <c r="C89" s="1"/>
      <c r="D89" s="1"/>
      <c r="E89" s="1"/>
      <c r="F89" s="1"/>
      <c r="G89" s="25"/>
      <c r="H89" s="1"/>
      <c r="I89" s="25"/>
      <c r="J89" s="25"/>
      <c r="K89" s="25"/>
      <c r="L89" s="1"/>
      <c r="M89" s="24" t="str">
        <f aca="false"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" t="str">
        <f aca="false">UPPER(B89)</f>
        <v/>
      </c>
      <c r="Z89" s="3" t="str">
        <f aca="false">UPPER(E89)</f>
        <v/>
      </c>
      <c r="AA89" s="3" t="str">
        <f aca="false">UPPER(I89)</f>
        <v/>
      </c>
      <c r="AB89" s="3" t="str">
        <f aca="false">UPPER(L89)</f>
        <v/>
      </c>
      <c r="AC89" s="4"/>
      <c r="AD89" s="4"/>
      <c r="AE89" s="4"/>
    </row>
    <row r="90" customFormat="false" ht="14.25" hidden="false" customHeight="true" outlineLevel="0" collapsed="false">
      <c r="A90" s="1"/>
      <c r="B90" s="1"/>
      <c r="C90" s="1"/>
      <c r="D90" s="1"/>
      <c r="E90" s="1"/>
      <c r="F90" s="1"/>
      <c r="G90" s="25"/>
      <c r="H90" s="1"/>
      <c r="I90" s="25"/>
      <c r="J90" s="25"/>
      <c r="K90" s="25"/>
      <c r="L90" s="1"/>
      <c r="M90" s="24" t="str">
        <f aca="false"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" t="str">
        <f aca="false">UPPER(B90)</f>
        <v/>
      </c>
      <c r="Z90" s="3" t="str">
        <f aca="false">UPPER(E90)</f>
        <v/>
      </c>
      <c r="AA90" s="3" t="str">
        <f aca="false">UPPER(I90)</f>
        <v/>
      </c>
      <c r="AB90" s="3" t="str">
        <f aca="false">UPPER(L90)</f>
        <v/>
      </c>
      <c r="AC90" s="4"/>
      <c r="AD90" s="4"/>
      <c r="AE90" s="4"/>
    </row>
    <row r="91" customFormat="false" ht="14.25" hidden="false" customHeight="true" outlineLevel="0" collapsed="false">
      <c r="A91" s="1"/>
      <c r="B91" s="1"/>
      <c r="C91" s="1"/>
      <c r="D91" s="1"/>
      <c r="E91" s="1"/>
      <c r="F91" s="1"/>
      <c r="G91" s="25"/>
      <c r="H91" s="1"/>
      <c r="I91" s="25"/>
      <c r="J91" s="25"/>
      <c r="K91" s="25"/>
      <c r="L91" s="1"/>
      <c r="M91" s="24" t="str">
        <f aca="false"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" t="str">
        <f aca="false">UPPER(B91)</f>
        <v/>
      </c>
      <c r="Z91" s="3" t="str">
        <f aca="false">UPPER(E91)</f>
        <v/>
      </c>
      <c r="AA91" s="3" t="str">
        <f aca="false">UPPER(I91)</f>
        <v/>
      </c>
      <c r="AB91" s="3" t="str">
        <f aca="false">UPPER(L91)</f>
        <v/>
      </c>
      <c r="AC91" s="4"/>
      <c r="AD91" s="4"/>
      <c r="AE91" s="4"/>
    </row>
    <row r="92" customFormat="false" ht="14.25" hidden="false" customHeight="true" outlineLevel="0" collapsed="false">
      <c r="A92" s="1"/>
      <c r="B92" s="1"/>
      <c r="C92" s="1"/>
      <c r="D92" s="1"/>
      <c r="E92" s="1"/>
      <c r="F92" s="1"/>
      <c r="G92" s="25"/>
      <c r="H92" s="1"/>
      <c r="I92" s="25"/>
      <c r="J92" s="25"/>
      <c r="K92" s="25"/>
      <c r="L92" s="1"/>
      <c r="M92" s="24" t="str">
        <f aca="false"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" t="str">
        <f aca="false">UPPER(B92)</f>
        <v/>
      </c>
      <c r="Z92" s="3" t="str">
        <f aca="false">UPPER(E92)</f>
        <v/>
      </c>
      <c r="AA92" s="3" t="str">
        <f aca="false">UPPER(I92)</f>
        <v/>
      </c>
      <c r="AB92" s="3" t="str">
        <f aca="false">UPPER(L92)</f>
        <v/>
      </c>
      <c r="AC92" s="4"/>
      <c r="AD92" s="4"/>
      <c r="AE92" s="4"/>
    </row>
    <row r="93" customFormat="false" ht="14.25" hidden="false" customHeight="true" outlineLevel="0" collapsed="false">
      <c r="A93" s="1"/>
      <c r="B93" s="1"/>
      <c r="C93" s="1"/>
      <c r="D93" s="1"/>
      <c r="E93" s="1"/>
      <c r="F93" s="1"/>
      <c r="G93" s="25"/>
      <c r="H93" s="1"/>
      <c r="I93" s="25"/>
      <c r="J93" s="25"/>
      <c r="K93" s="25"/>
      <c r="L93" s="1"/>
      <c r="M93" s="24" t="str">
        <f aca="false"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" t="str">
        <f aca="false">UPPER(B93)</f>
        <v/>
      </c>
      <c r="Z93" s="3" t="str">
        <f aca="false">UPPER(E93)</f>
        <v/>
      </c>
      <c r="AA93" s="3" t="str">
        <f aca="false">UPPER(I93)</f>
        <v/>
      </c>
      <c r="AB93" s="3" t="str">
        <f aca="false">UPPER(L93)</f>
        <v/>
      </c>
      <c r="AC93" s="4"/>
      <c r="AD93" s="4"/>
      <c r="AE93" s="4"/>
    </row>
    <row r="94" customFormat="false" ht="14.25" hidden="false" customHeight="true" outlineLevel="0" collapsed="false">
      <c r="A94" s="1"/>
      <c r="B94" s="1"/>
      <c r="C94" s="1"/>
      <c r="D94" s="1"/>
      <c r="E94" s="1"/>
      <c r="F94" s="1"/>
      <c r="G94" s="25"/>
      <c r="H94" s="1"/>
      <c r="I94" s="25"/>
      <c r="J94" s="25"/>
      <c r="K94" s="25"/>
      <c r="L94" s="1"/>
      <c r="M94" s="24" t="str">
        <f aca="false"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" t="str">
        <f aca="false">UPPER(B94)</f>
        <v/>
      </c>
      <c r="Z94" s="3" t="str">
        <f aca="false">UPPER(E94)</f>
        <v/>
      </c>
      <c r="AA94" s="3" t="str">
        <f aca="false">UPPER(I94)</f>
        <v/>
      </c>
      <c r="AB94" s="3" t="str">
        <f aca="false">UPPER(L94)</f>
        <v/>
      </c>
      <c r="AC94" s="4"/>
      <c r="AD94" s="4"/>
      <c r="AE94" s="4"/>
    </row>
    <row r="95" customFormat="false" ht="14.25" hidden="false" customHeight="true" outlineLevel="0" collapsed="false">
      <c r="A95" s="1"/>
      <c r="B95" s="1"/>
      <c r="C95" s="1"/>
      <c r="D95" s="1"/>
      <c r="E95" s="1"/>
      <c r="F95" s="1"/>
      <c r="G95" s="25"/>
      <c r="H95" s="1"/>
      <c r="I95" s="25"/>
      <c r="J95" s="25"/>
      <c r="K95" s="25"/>
      <c r="L95" s="1"/>
      <c r="M95" s="24" t="str">
        <f aca="false"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" t="str">
        <f aca="false">UPPER(B95)</f>
        <v/>
      </c>
      <c r="Z95" s="3" t="str">
        <f aca="false">UPPER(E95)</f>
        <v/>
      </c>
      <c r="AA95" s="3" t="str">
        <f aca="false">UPPER(I95)</f>
        <v/>
      </c>
      <c r="AB95" s="3" t="str">
        <f aca="false">UPPER(L95)</f>
        <v/>
      </c>
      <c r="AC95" s="4"/>
      <c r="AD95" s="4"/>
      <c r="AE95" s="4"/>
    </row>
    <row r="96" customFormat="false" ht="14.25" hidden="false" customHeight="true" outlineLevel="0" collapsed="false">
      <c r="A96" s="1"/>
      <c r="B96" s="1"/>
      <c r="C96" s="1"/>
      <c r="D96" s="1"/>
      <c r="E96" s="1"/>
      <c r="F96" s="1"/>
      <c r="G96" s="25"/>
      <c r="H96" s="1"/>
      <c r="I96" s="25"/>
      <c r="J96" s="25"/>
      <c r="K96" s="25"/>
      <c r="L96" s="1"/>
      <c r="M96" s="24" t="str">
        <f aca="false"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" t="str">
        <f aca="false">UPPER(B96)</f>
        <v/>
      </c>
      <c r="Z96" s="3" t="str">
        <f aca="false">UPPER(E96)</f>
        <v/>
      </c>
      <c r="AA96" s="3" t="str">
        <f aca="false">UPPER(I96)</f>
        <v/>
      </c>
      <c r="AB96" s="3" t="str">
        <f aca="false">UPPER(L96)</f>
        <v/>
      </c>
      <c r="AC96" s="4"/>
      <c r="AD96" s="4"/>
      <c r="AE96" s="4"/>
    </row>
    <row r="97" customFormat="false" ht="14.25" hidden="false" customHeight="true" outlineLevel="0" collapsed="false">
      <c r="A97" s="1"/>
      <c r="B97" s="1"/>
      <c r="C97" s="1"/>
      <c r="D97" s="1"/>
      <c r="E97" s="1"/>
      <c r="F97" s="1"/>
      <c r="G97" s="25"/>
      <c r="H97" s="1"/>
      <c r="I97" s="25"/>
      <c r="J97" s="25"/>
      <c r="K97" s="25"/>
      <c r="L97" s="1"/>
      <c r="M97" s="24" t="str">
        <f aca="false"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" t="str">
        <f aca="false">UPPER(B97)</f>
        <v/>
      </c>
      <c r="Z97" s="3" t="str">
        <f aca="false">UPPER(E97)</f>
        <v/>
      </c>
      <c r="AA97" s="3" t="str">
        <f aca="false">UPPER(I97)</f>
        <v/>
      </c>
      <c r="AB97" s="3" t="str">
        <f aca="false">UPPER(L97)</f>
        <v/>
      </c>
      <c r="AC97" s="4"/>
      <c r="AD97" s="4"/>
      <c r="AE97" s="4"/>
    </row>
    <row r="98" customFormat="false" ht="14.25" hidden="false" customHeight="true" outlineLevel="0" collapsed="false">
      <c r="A98" s="1"/>
      <c r="B98" s="1"/>
      <c r="C98" s="1"/>
      <c r="D98" s="1"/>
      <c r="E98" s="1"/>
      <c r="F98" s="1"/>
      <c r="G98" s="25"/>
      <c r="H98" s="1"/>
      <c r="I98" s="25"/>
      <c r="J98" s="25"/>
      <c r="K98" s="25"/>
      <c r="L98" s="1"/>
      <c r="M98" s="24" t="str">
        <f aca="false"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" t="str">
        <f aca="false">UPPER(B98)</f>
        <v/>
      </c>
      <c r="Z98" s="3" t="str">
        <f aca="false">UPPER(E98)</f>
        <v/>
      </c>
      <c r="AA98" s="3" t="str">
        <f aca="false">UPPER(I98)</f>
        <v/>
      </c>
      <c r="AB98" s="3" t="str">
        <f aca="false">UPPER(L98)</f>
        <v/>
      </c>
      <c r="AC98" s="4"/>
      <c r="AD98" s="4"/>
      <c r="AE98" s="4"/>
    </row>
    <row r="99" customFormat="false" ht="14.25" hidden="false" customHeight="true" outlineLevel="0" collapsed="false">
      <c r="A99" s="1"/>
      <c r="B99" s="1"/>
      <c r="C99" s="1"/>
      <c r="D99" s="1"/>
      <c r="E99" s="1"/>
      <c r="F99" s="1"/>
      <c r="G99" s="25"/>
      <c r="H99" s="1"/>
      <c r="I99" s="25"/>
      <c r="J99" s="25"/>
      <c r="K99" s="2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"/>
      <c r="Z99" s="3"/>
      <c r="AA99" s="3"/>
      <c r="AB99" s="3"/>
      <c r="AC99" s="4"/>
      <c r="AD99" s="4"/>
      <c r="AE99" s="4"/>
    </row>
    <row r="100" customFormat="false" ht="14.25" hidden="false" customHeight="true" outlineLevel="0" collapsed="false">
      <c r="A100" s="1"/>
      <c r="B100" s="1"/>
      <c r="C100" s="1"/>
      <c r="D100" s="1"/>
      <c r="E100" s="1"/>
      <c r="F100" s="1"/>
      <c r="G100" s="25"/>
      <c r="H100" s="1"/>
      <c r="I100" s="25"/>
      <c r="J100" s="25"/>
      <c r="K100" s="2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"/>
      <c r="Z100" s="3"/>
      <c r="AA100" s="3"/>
      <c r="AB100" s="3"/>
      <c r="AC100" s="4"/>
      <c r="AD100" s="4"/>
      <c r="AE100" s="4"/>
    </row>
    <row r="101" customFormat="false" ht="14.25" hidden="false" customHeight="true" outlineLevel="0" collapsed="false">
      <c r="A101" s="1"/>
      <c r="B101" s="1"/>
      <c r="C101" s="1"/>
      <c r="D101" s="1"/>
      <c r="E101" s="1"/>
      <c r="F101" s="1"/>
      <c r="G101" s="25"/>
      <c r="H101" s="1"/>
      <c r="I101" s="25"/>
      <c r="J101" s="25"/>
      <c r="K101" s="2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"/>
      <c r="Z101" s="3"/>
      <c r="AA101" s="3"/>
      <c r="AB101" s="3"/>
      <c r="AC101" s="4"/>
      <c r="AD101" s="4"/>
      <c r="AE101" s="4"/>
    </row>
    <row r="102" customFormat="false" ht="14.25" hidden="false" customHeight="true" outlineLevel="0" collapsed="false">
      <c r="A102" s="1"/>
      <c r="B102" s="1"/>
      <c r="C102" s="1"/>
      <c r="D102" s="1"/>
      <c r="E102" s="1"/>
      <c r="F102" s="1"/>
      <c r="G102" s="25"/>
      <c r="H102" s="1"/>
      <c r="I102" s="25"/>
      <c r="J102" s="25"/>
      <c r="K102" s="2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"/>
      <c r="Z102" s="3"/>
      <c r="AA102" s="3"/>
      <c r="AB102" s="3"/>
      <c r="AC102" s="4"/>
      <c r="AD102" s="4"/>
      <c r="AE102" s="4"/>
    </row>
    <row r="103" customFormat="false" ht="14.25" hidden="false" customHeight="true" outlineLevel="0" collapsed="false">
      <c r="A103" s="1"/>
      <c r="B103" s="1"/>
      <c r="C103" s="1"/>
      <c r="D103" s="1"/>
      <c r="E103" s="1"/>
      <c r="F103" s="1"/>
      <c r="G103" s="25"/>
      <c r="H103" s="1"/>
      <c r="I103" s="25"/>
      <c r="J103" s="25"/>
      <c r="K103" s="2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"/>
      <c r="Z103" s="3"/>
      <c r="AA103" s="3"/>
      <c r="AB103" s="3"/>
      <c r="AC103" s="4"/>
      <c r="AD103" s="4"/>
      <c r="AE103" s="4"/>
    </row>
    <row r="104" customFormat="false" ht="14.25" hidden="false" customHeight="true" outlineLevel="0" collapsed="false">
      <c r="A104" s="1"/>
      <c r="B104" s="1"/>
      <c r="C104" s="1"/>
      <c r="D104" s="1"/>
      <c r="E104" s="1"/>
      <c r="F104" s="1"/>
      <c r="G104" s="25"/>
      <c r="H104" s="1"/>
      <c r="I104" s="25"/>
      <c r="J104" s="25"/>
      <c r="K104" s="2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"/>
      <c r="Z104" s="3"/>
      <c r="AA104" s="3"/>
      <c r="AB104" s="3"/>
      <c r="AC104" s="4"/>
      <c r="AD104" s="4"/>
      <c r="AE104" s="4"/>
    </row>
    <row r="105" customFormat="false" ht="14.25" hidden="false" customHeight="true" outlineLevel="0" collapsed="false">
      <c r="A105" s="1"/>
      <c r="B105" s="1"/>
      <c r="C105" s="1"/>
      <c r="D105" s="1"/>
      <c r="E105" s="1"/>
      <c r="F105" s="1"/>
      <c r="G105" s="25"/>
      <c r="H105" s="1"/>
      <c r="I105" s="25"/>
      <c r="J105" s="25"/>
      <c r="K105" s="2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"/>
      <c r="Z105" s="3"/>
      <c r="AA105" s="3"/>
      <c r="AB105" s="3"/>
      <c r="AC105" s="4"/>
      <c r="AD105" s="4"/>
      <c r="AE105" s="4"/>
    </row>
    <row r="106" customFormat="false" ht="14.25" hidden="false" customHeight="true" outlineLevel="0" collapsed="false">
      <c r="A106" s="1"/>
      <c r="B106" s="1"/>
      <c r="C106" s="1"/>
      <c r="D106" s="1"/>
      <c r="E106" s="1"/>
      <c r="F106" s="1"/>
      <c r="G106" s="25"/>
      <c r="H106" s="1"/>
      <c r="I106" s="25"/>
      <c r="J106" s="25"/>
      <c r="K106" s="2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"/>
      <c r="Z106" s="3"/>
      <c r="AA106" s="3"/>
      <c r="AB106" s="3"/>
      <c r="AC106" s="4"/>
      <c r="AD106" s="4"/>
      <c r="AE106" s="4"/>
    </row>
    <row r="107" customFormat="false" ht="14.25" hidden="false" customHeight="true" outlineLevel="0" collapsed="false">
      <c r="A107" s="1"/>
      <c r="B107" s="1"/>
      <c r="C107" s="1"/>
      <c r="D107" s="1"/>
      <c r="E107" s="1"/>
      <c r="F107" s="1"/>
      <c r="G107" s="25"/>
      <c r="H107" s="1"/>
      <c r="I107" s="25"/>
      <c r="J107" s="25"/>
      <c r="K107" s="2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"/>
      <c r="Z107" s="3"/>
      <c r="AA107" s="3"/>
      <c r="AB107" s="3"/>
      <c r="AC107" s="4"/>
      <c r="AD107" s="4"/>
      <c r="AE107" s="4"/>
    </row>
    <row r="108" customFormat="false" ht="14.25" hidden="false" customHeight="true" outlineLevel="0" collapsed="false">
      <c r="A108" s="1"/>
      <c r="B108" s="1"/>
      <c r="C108" s="1"/>
      <c r="D108" s="1"/>
      <c r="E108" s="1"/>
      <c r="F108" s="1"/>
      <c r="G108" s="25"/>
      <c r="H108" s="1"/>
      <c r="I108" s="25"/>
      <c r="J108" s="25"/>
      <c r="K108" s="2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"/>
      <c r="Z108" s="3"/>
      <c r="AA108" s="3"/>
      <c r="AB108" s="3"/>
      <c r="AC108" s="4"/>
      <c r="AD108" s="4"/>
      <c r="AE108" s="4"/>
    </row>
    <row r="109" customFormat="false" ht="14.25" hidden="false" customHeight="true" outlineLevel="0" collapsed="false">
      <c r="A109" s="1"/>
      <c r="B109" s="1"/>
      <c r="C109" s="1"/>
      <c r="D109" s="1"/>
      <c r="E109" s="1"/>
      <c r="F109" s="1"/>
      <c r="G109" s="25"/>
      <c r="H109" s="1"/>
      <c r="I109" s="25"/>
      <c r="J109" s="25"/>
      <c r="K109" s="2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"/>
      <c r="Z109" s="3"/>
      <c r="AA109" s="3"/>
      <c r="AB109" s="3"/>
      <c r="AC109" s="4"/>
      <c r="AD109" s="4"/>
      <c r="AE109" s="4"/>
    </row>
    <row r="110" customFormat="false" ht="14.25" hidden="false" customHeight="true" outlineLevel="0" collapsed="false">
      <c r="A110" s="1"/>
      <c r="B110" s="1"/>
      <c r="C110" s="1"/>
      <c r="D110" s="1"/>
      <c r="E110" s="1"/>
      <c r="F110" s="1"/>
      <c r="G110" s="25"/>
      <c r="H110" s="1"/>
      <c r="I110" s="25"/>
      <c r="J110" s="25"/>
      <c r="K110" s="2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"/>
      <c r="Z110" s="3"/>
      <c r="AA110" s="3"/>
      <c r="AB110" s="3"/>
      <c r="AC110" s="4"/>
      <c r="AD110" s="4"/>
      <c r="AE110" s="4"/>
    </row>
    <row r="111" customFormat="false" ht="14.25" hidden="false" customHeight="true" outlineLevel="0" collapsed="false">
      <c r="A111" s="1"/>
      <c r="B111" s="1"/>
      <c r="C111" s="1"/>
      <c r="D111" s="1"/>
      <c r="E111" s="1"/>
      <c r="F111" s="1"/>
      <c r="G111" s="25"/>
      <c r="H111" s="1"/>
      <c r="I111" s="25"/>
      <c r="J111" s="25"/>
      <c r="K111" s="2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"/>
      <c r="Z111" s="3"/>
      <c r="AA111" s="3"/>
      <c r="AB111" s="3"/>
      <c r="AC111" s="4"/>
      <c r="AD111" s="4"/>
      <c r="AE111" s="4"/>
    </row>
    <row r="112" customFormat="false" ht="14.25" hidden="false" customHeight="true" outlineLevel="0" collapsed="false">
      <c r="A112" s="1"/>
      <c r="B112" s="1"/>
      <c r="C112" s="1"/>
      <c r="D112" s="1"/>
      <c r="E112" s="1"/>
      <c r="F112" s="1"/>
      <c r="G112" s="25"/>
      <c r="H112" s="1"/>
      <c r="I112" s="25"/>
      <c r="J112" s="25"/>
      <c r="K112" s="2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3"/>
      <c r="Z112" s="3"/>
      <c r="AA112" s="3"/>
      <c r="AB112" s="3"/>
      <c r="AC112" s="4"/>
      <c r="AD112" s="4"/>
      <c r="AE112" s="4"/>
    </row>
    <row r="113" customFormat="false" ht="14.25" hidden="false" customHeight="true" outlineLevel="0" collapsed="false">
      <c r="A113" s="1"/>
      <c r="B113" s="1"/>
      <c r="C113" s="1"/>
      <c r="D113" s="1"/>
      <c r="E113" s="1"/>
      <c r="F113" s="1"/>
      <c r="G113" s="25"/>
      <c r="H113" s="1"/>
      <c r="I113" s="25"/>
      <c r="J113" s="25"/>
      <c r="K113" s="2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"/>
      <c r="Z113" s="3"/>
      <c r="AA113" s="3"/>
      <c r="AB113" s="3"/>
      <c r="AC113" s="4"/>
      <c r="AD113" s="4"/>
      <c r="AE113" s="4"/>
    </row>
    <row r="114" customFormat="false" ht="14.25" hidden="false" customHeight="true" outlineLevel="0" collapsed="false">
      <c r="A114" s="1"/>
      <c r="B114" s="1"/>
      <c r="C114" s="1"/>
      <c r="D114" s="1"/>
      <c r="E114" s="1"/>
      <c r="F114" s="1"/>
      <c r="G114" s="25"/>
      <c r="H114" s="1"/>
      <c r="I114" s="25"/>
      <c r="J114" s="25"/>
      <c r="K114" s="2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"/>
      <c r="Z114" s="3"/>
      <c r="AA114" s="3"/>
      <c r="AB114" s="3"/>
      <c r="AC114" s="4"/>
      <c r="AD114" s="4"/>
      <c r="AE114" s="4"/>
    </row>
    <row r="115" customFormat="false" ht="14.25" hidden="false" customHeight="true" outlineLevel="0" collapsed="false">
      <c r="A115" s="1"/>
      <c r="B115" s="1"/>
      <c r="C115" s="1"/>
      <c r="D115" s="1"/>
      <c r="E115" s="1"/>
      <c r="F115" s="1"/>
      <c r="G115" s="25"/>
      <c r="H115" s="1"/>
      <c r="I115" s="25"/>
      <c r="J115" s="25"/>
      <c r="K115" s="2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"/>
      <c r="Z115" s="3"/>
      <c r="AA115" s="3"/>
      <c r="AB115" s="3"/>
      <c r="AC115" s="4"/>
      <c r="AD115" s="4"/>
      <c r="AE115" s="4"/>
    </row>
    <row r="116" customFormat="false" ht="14.25" hidden="false" customHeight="true" outlineLevel="0" collapsed="false">
      <c r="A116" s="1"/>
      <c r="B116" s="1"/>
      <c r="C116" s="1"/>
      <c r="D116" s="1"/>
      <c r="E116" s="1"/>
      <c r="F116" s="1"/>
      <c r="G116" s="25"/>
      <c r="H116" s="1"/>
      <c r="I116" s="25"/>
      <c r="J116" s="25"/>
      <c r="K116" s="2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"/>
      <c r="Z116" s="3"/>
      <c r="AA116" s="3"/>
      <c r="AB116" s="3"/>
      <c r="AC116" s="4"/>
      <c r="AD116" s="4"/>
      <c r="AE116" s="4"/>
    </row>
    <row r="117" customFormat="false" ht="14.25" hidden="false" customHeight="true" outlineLevel="0" collapsed="false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"/>
      <c r="Z117" s="3"/>
      <c r="AA117" s="3"/>
      <c r="AB117" s="3"/>
      <c r="AC117" s="4"/>
      <c r="AD117" s="4"/>
      <c r="AE117" s="4"/>
    </row>
    <row r="118" customFormat="false" ht="14.2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3"/>
      <c r="Z118" s="3"/>
      <c r="AA118" s="3"/>
      <c r="AB118" s="3"/>
      <c r="AC118" s="4"/>
      <c r="AD118" s="4"/>
      <c r="AE118" s="4"/>
    </row>
    <row r="119" customFormat="false" ht="14.2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"/>
      <c r="Z119" s="3"/>
      <c r="AA119" s="3"/>
      <c r="AB119" s="3"/>
      <c r="AC119" s="4"/>
      <c r="AD119" s="4"/>
      <c r="AE119" s="4"/>
    </row>
    <row r="120" customFormat="false" ht="14.2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3"/>
      <c r="Z120" s="3"/>
      <c r="AA120" s="3"/>
      <c r="AB120" s="3"/>
      <c r="AC120" s="4"/>
      <c r="AD120" s="4"/>
      <c r="AE120" s="4"/>
    </row>
    <row r="121" customFormat="false" ht="14.2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"/>
      <c r="Z121" s="3"/>
      <c r="AA121" s="3"/>
      <c r="AB121" s="3"/>
      <c r="AC121" s="4"/>
      <c r="AD121" s="4"/>
      <c r="AE121" s="4"/>
    </row>
    <row r="122" customFormat="false" ht="14.2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"/>
      <c r="Z122" s="3"/>
      <c r="AA122" s="3"/>
      <c r="AB122" s="3"/>
      <c r="AC122" s="4"/>
      <c r="AD122" s="4"/>
      <c r="AE122" s="4"/>
    </row>
    <row r="123" customFormat="false" ht="14.2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"/>
      <c r="Z123" s="3"/>
      <c r="AA123" s="3"/>
      <c r="AB123" s="3"/>
      <c r="AC123" s="4"/>
      <c r="AD123" s="4"/>
      <c r="AE123" s="4"/>
    </row>
    <row r="124" customFormat="false" ht="14.2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3"/>
      <c r="Z124" s="3"/>
      <c r="AA124" s="3"/>
      <c r="AB124" s="3"/>
      <c r="AC124" s="4"/>
      <c r="AD124" s="4"/>
      <c r="AE124" s="4"/>
    </row>
    <row r="125" customFormat="false" ht="14.2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3"/>
      <c r="Z125" s="3"/>
      <c r="AA125" s="3"/>
      <c r="AB125" s="3"/>
      <c r="AC125" s="4"/>
      <c r="AD125" s="4"/>
      <c r="AE125" s="4"/>
    </row>
    <row r="126" customFormat="false" ht="14.2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3"/>
      <c r="Z126" s="3"/>
      <c r="AA126" s="3"/>
      <c r="AB126" s="3"/>
      <c r="AC126" s="4"/>
      <c r="AD126" s="4"/>
      <c r="AE126" s="4"/>
    </row>
    <row r="127" customFormat="false" ht="14.2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3"/>
      <c r="Z127" s="3"/>
      <c r="AA127" s="3"/>
      <c r="AB127" s="3"/>
      <c r="AC127" s="4"/>
      <c r="AD127" s="4"/>
      <c r="AE127" s="4"/>
    </row>
    <row r="128" customFormat="false" ht="14.2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"/>
      <c r="Z128" s="3"/>
      <c r="AA128" s="3"/>
      <c r="AB128" s="3"/>
      <c r="AC128" s="4"/>
      <c r="AD128" s="4"/>
      <c r="AE128" s="4"/>
    </row>
    <row r="129" customFormat="false" ht="14.2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"/>
      <c r="Z129" s="3"/>
      <c r="AA129" s="3"/>
      <c r="AB129" s="3"/>
      <c r="AC129" s="4"/>
      <c r="AD129" s="4"/>
      <c r="AE129" s="4"/>
    </row>
    <row r="130" customFormat="false" ht="14.2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"/>
      <c r="Z130" s="3"/>
      <c r="AA130" s="3"/>
      <c r="AB130" s="3"/>
      <c r="AC130" s="4"/>
      <c r="AD130" s="4"/>
      <c r="AE130" s="4"/>
    </row>
    <row r="131" customFormat="false" ht="14.2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3"/>
      <c r="Z131" s="3"/>
      <c r="AA131" s="3"/>
      <c r="AB131" s="3"/>
      <c r="AC131" s="4"/>
      <c r="AD131" s="4"/>
      <c r="AE131" s="4"/>
    </row>
    <row r="132" customFormat="false" ht="14.2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"/>
      <c r="Z132" s="3"/>
      <c r="AA132" s="3"/>
      <c r="AB132" s="3"/>
      <c r="AC132" s="4"/>
      <c r="AD132" s="4"/>
      <c r="AE132" s="4"/>
    </row>
    <row r="133" customFormat="false" ht="14.2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"/>
      <c r="Z133" s="3"/>
      <c r="AA133" s="3"/>
      <c r="AB133" s="3"/>
      <c r="AC133" s="4"/>
      <c r="AD133" s="4"/>
      <c r="AE133" s="4"/>
    </row>
    <row r="134" customFormat="false" ht="14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3"/>
      <c r="Z134" s="3"/>
      <c r="AA134" s="3"/>
      <c r="AB134" s="3"/>
      <c r="AC134" s="4"/>
      <c r="AD134" s="4"/>
      <c r="AE134" s="4"/>
    </row>
    <row r="135" customFormat="false" ht="14.2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3"/>
      <c r="Z135" s="3"/>
      <c r="AA135" s="3"/>
      <c r="AB135" s="3"/>
      <c r="AC135" s="4"/>
      <c r="AD135" s="4"/>
      <c r="AE135" s="4"/>
    </row>
    <row r="136" customFormat="false" ht="14.2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3"/>
      <c r="Z136" s="3"/>
      <c r="AA136" s="3"/>
      <c r="AB136" s="3"/>
      <c r="AC136" s="4"/>
      <c r="AD136" s="4"/>
      <c r="AE136" s="4"/>
    </row>
    <row r="137" customFormat="false" ht="14.2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3"/>
      <c r="Z137" s="3"/>
      <c r="AA137" s="3"/>
      <c r="AB137" s="3"/>
      <c r="AC137" s="4"/>
      <c r="AD137" s="4"/>
      <c r="AE137" s="4"/>
    </row>
    <row r="138" customFormat="false" ht="14.2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3"/>
      <c r="Z138" s="3"/>
      <c r="AA138" s="3"/>
      <c r="AB138" s="3"/>
      <c r="AC138" s="4"/>
      <c r="AD138" s="4"/>
      <c r="AE138" s="4"/>
    </row>
    <row r="139" customFormat="false" ht="14.2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3"/>
      <c r="Z139" s="3"/>
      <c r="AA139" s="3"/>
      <c r="AB139" s="3"/>
      <c r="AC139" s="4"/>
      <c r="AD139" s="4"/>
      <c r="AE139" s="4"/>
    </row>
    <row r="140" customFormat="false" ht="14.2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3"/>
      <c r="Z140" s="3"/>
      <c r="AA140" s="3"/>
      <c r="AB140" s="3"/>
      <c r="AC140" s="4"/>
      <c r="AD140" s="4"/>
      <c r="AE140" s="4"/>
    </row>
    <row r="141" customFormat="false" ht="14.2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3"/>
      <c r="Z141" s="3"/>
      <c r="AA141" s="3"/>
      <c r="AB141" s="3"/>
      <c r="AC141" s="4"/>
      <c r="AD141" s="4"/>
      <c r="AE141" s="4"/>
    </row>
    <row r="142" customFormat="false" ht="14.2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3"/>
      <c r="Z142" s="3"/>
      <c r="AA142" s="3"/>
      <c r="AB142" s="3"/>
      <c r="AC142" s="4"/>
      <c r="AD142" s="4"/>
      <c r="AE142" s="4"/>
    </row>
    <row r="143" customFormat="false" ht="14.2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3"/>
      <c r="Z143" s="3"/>
      <c r="AA143" s="3"/>
      <c r="AB143" s="3"/>
      <c r="AC143" s="4"/>
      <c r="AD143" s="4"/>
      <c r="AE143" s="4"/>
    </row>
    <row r="144" customFormat="false" ht="14.2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3"/>
      <c r="Z144" s="3"/>
      <c r="AA144" s="3"/>
      <c r="AB144" s="3"/>
      <c r="AC144" s="4"/>
      <c r="AD144" s="4"/>
      <c r="AE144" s="4"/>
    </row>
    <row r="145" customFormat="false" ht="14.2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3"/>
      <c r="Z145" s="3"/>
      <c r="AA145" s="3"/>
      <c r="AB145" s="3"/>
      <c r="AC145" s="4"/>
      <c r="AD145" s="4"/>
      <c r="AE145" s="4"/>
    </row>
    <row r="146" customFormat="false" ht="14.2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3"/>
      <c r="Z146" s="3"/>
      <c r="AA146" s="3"/>
      <c r="AB146" s="3"/>
      <c r="AC146" s="4"/>
      <c r="AD146" s="4"/>
      <c r="AE146" s="4"/>
    </row>
    <row r="147" customFormat="false" ht="14.2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3"/>
      <c r="Z147" s="3"/>
      <c r="AA147" s="3"/>
      <c r="AB147" s="3"/>
      <c r="AC147" s="4"/>
      <c r="AD147" s="4"/>
      <c r="AE147" s="4"/>
    </row>
    <row r="148" customFormat="false" ht="14.2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3"/>
      <c r="Z148" s="3"/>
      <c r="AA148" s="3"/>
      <c r="AB148" s="3"/>
      <c r="AC148" s="4"/>
      <c r="AD148" s="4"/>
      <c r="AE148" s="4"/>
    </row>
    <row r="149" customFormat="false" ht="14.2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3"/>
      <c r="Z149" s="3"/>
      <c r="AA149" s="3"/>
      <c r="AB149" s="3"/>
      <c r="AC149" s="4"/>
      <c r="AD149" s="4"/>
      <c r="AE149" s="4"/>
    </row>
    <row r="150" customFormat="false" ht="14.2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3"/>
      <c r="Z150" s="3"/>
      <c r="AA150" s="3"/>
      <c r="AB150" s="3"/>
      <c r="AC150" s="4"/>
      <c r="AD150" s="4"/>
      <c r="AE150" s="4"/>
    </row>
    <row r="151" customFormat="false" ht="14.2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3"/>
      <c r="Z151" s="3"/>
      <c r="AA151" s="3"/>
      <c r="AB151" s="3"/>
      <c r="AC151" s="4"/>
      <c r="AD151" s="4"/>
      <c r="AE151" s="4"/>
    </row>
    <row r="152" customFormat="false" ht="14.2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3"/>
      <c r="Z152" s="3"/>
      <c r="AA152" s="3"/>
      <c r="AB152" s="3"/>
      <c r="AC152" s="4"/>
      <c r="AD152" s="4"/>
      <c r="AE152" s="4"/>
    </row>
    <row r="153" customFormat="false" ht="14.2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3"/>
      <c r="Z153" s="3"/>
      <c r="AA153" s="3"/>
      <c r="AB153" s="3"/>
      <c r="AC153" s="4"/>
      <c r="AD153" s="4"/>
      <c r="AE153" s="4"/>
    </row>
    <row r="154" customFormat="false" ht="14.2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3"/>
      <c r="Z154" s="3"/>
      <c r="AA154" s="3"/>
      <c r="AB154" s="3"/>
      <c r="AC154" s="4"/>
      <c r="AD154" s="4"/>
      <c r="AE154" s="4"/>
    </row>
    <row r="155" customFormat="false" ht="14.2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3"/>
      <c r="Z155" s="3"/>
      <c r="AA155" s="3"/>
      <c r="AB155" s="3"/>
      <c r="AC155" s="4"/>
      <c r="AD155" s="4"/>
      <c r="AE155" s="4"/>
    </row>
    <row r="156" customFormat="false" ht="14.2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3"/>
      <c r="Z156" s="3"/>
      <c r="AA156" s="3"/>
      <c r="AB156" s="3"/>
      <c r="AC156" s="4"/>
      <c r="AD156" s="4"/>
      <c r="AE156" s="4"/>
    </row>
    <row r="157" customFormat="false" ht="14.2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  <c r="Z157" s="3"/>
      <c r="AA157" s="3"/>
      <c r="AB157" s="3"/>
      <c r="AC157" s="4"/>
      <c r="AD157" s="4"/>
      <c r="AE157" s="4"/>
    </row>
    <row r="158" customFormat="false" ht="14.2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3"/>
      <c r="Z158" s="3"/>
      <c r="AA158" s="3"/>
      <c r="AB158" s="3"/>
      <c r="AC158" s="4"/>
      <c r="AD158" s="4"/>
      <c r="AE158" s="4"/>
    </row>
    <row r="159" customFormat="false" ht="14.2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3"/>
      <c r="Z159" s="3"/>
      <c r="AA159" s="3"/>
      <c r="AB159" s="3"/>
      <c r="AC159" s="4"/>
      <c r="AD159" s="4"/>
      <c r="AE159" s="4"/>
    </row>
    <row r="160" customFormat="false" ht="14.2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3"/>
      <c r="Z160" s="3"/>
      <c r="AA160" s="3"/>
      <c r="AB160" s="3"/>
      <c r="AC160" s="4"/>
      <c r="AD160" s="4"/>
      <c r="AE160" s="4"/>
    </row>
    <row r="161" customFormat="false" ht="14.2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3"/>
      <c r="Z161" s="3"/>
      <c r="AA161" s="3"/>
      <c r="AB161" s="3"/>
      <c r="AC161" s="4"/>
      <c r="AD161" s="4"/>
      <c r="AE161" s="4"/>
    </row>
    <row r="162" customFormat="false" ht="14.2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3"/>
      <c r="Z162" s="3"/>
      <c r="AA162" s="3"/>
      <c r="AB162" s="3"/>
      <c r="AC162" s="4"/>
      <c r="AD162" s="4"/>
      <c r="AE162" s="4"/>
    </row>
    <row r="163" customFormat="false" ht="14.2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3"/>
      <c r="Z163" s="3"/>
      <c r="AA163" s="3"/>
      <c r="AB163" s="3"/>
      <c r="AC163" s="4"/>
      <c r="AD163" s="4"/>
      <c r="AE163" s="4"/>
    </row>
    <row r="164" customFormat="false" ht="14.2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3"/>
      <c r="Z164" s="3"/>
      <c r="AA164" s="3"/>
      <c r="AB164" s="3"/>
      <c r="AC164" s="4"/>
      <c r="AD164" s="4"/>
      <c r="AE164" s="4"/>
    </row>
    <row r="165" customFormat="false" ht="14.2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3"/>
      <c r="Z165" s="3"/>
      <c r="AA165" s="3"/>
      <c r="AB165" s="3"/>
      <c r="AC165" s="4"/>
      <c r="AD165" s="4"/>
      <c r="AE165" s="4"/>
    </row>
    <row r="166" customFormat="false" ht="14.2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3"/>
      <c r="Z166" s="3"/>
      <c r="AA166" s="3"/>
      <c r="AB166" s="3"/>
      <c r="AC166" s="4"/>
      <c r="AD166" s="4"/>
      <c r="AE166" s="4"/>
    </row>
    <row r="167" customFormat="false" ht="14.2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3"/>
      <c r="Z167" s="3"/>
      <c r="AA167" s="3"/>
      <c r="AB167" s="3"/>
      <c r="AC167" s="4"/>
      <c r="AD167" s="4"/>
      <c r="AE167" s="4"/>
    </row>
    <row r="168" customFormat="false" ht="14.2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3"/>
      <c r="Z168" s="3"/>
      <c r="AA168" s="3"/>
      <c r="AB168" s="3"/>
      <c r="AC168" s="4"/>
      <c r="AD168" s="4"/>
      <c r="AE168" s="4"/>
    </row>
    <row r="169" customFormat="false" ht="14.2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3"/>
      <c r="Z169" s="3"/>
      <c r="AA169" s="3"/>
      <c r="AB169" s="3"/>
      <c r="AC169" s="4"/>
      <c r="AD169" s="4"/>
      <c r="AE169" s="4"/>
    </row>
    <row r="170" customFormat="false" ht="14.2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"/>
      <c r="Z170" s="3"/>
      <c r="AA170" s="3"/>
      <c r="AB170" s="3"/>
      <c r="AC170" s="4"/>
      <c r="AD170" s="4"/>
      <c r="AE170" s="4"/>
    </row>
    <row r="171" customFormat="false" ht="14.2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"/>
      <c r="Z171" s="3"/>
      <c r="AA171" s="3"/>
      <c r="AB171" s="3"/>
      <c r="AC171" s="4"/>
      <c r="AD171" s="4"/>
      <c r="AE171" s="4"/>
    </row>
    <row r="172" customFormat="false" ht="14.2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3"/>
      <c r="Z172" s="3"/>
      <c r="AA172" s="3"/>
      <c r="AB172" s="3"/>
      <c r="AC172" s="4"/>
      <c r="AD172" s="4"/>
      <c r="AE172" s="4"/>
    </row>
    <row r="173" customFormat="false" ht="14.2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3"/>
      <c r="Z173" s="3"/>
      <c r="AA173" s="3"/>
      <c r="AB173" s="3"/>
      <c r="AC173" s="4"/>
      <c r="AD173" s="4"/>
      <c r="AE173" s="4"/>
    </row>
    <row r="174" customFormat="false" ht="14.2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3"/>
      <c r="Z174" s="3"/>
      <c r="AA174" s="3"/>
      <c r="AB174" s="3"/>
      <c r="AC174" s="4"/>
      <c r="AD174" s="4"/>
      <c r="AE174" s="4"/>
    </row>
    <row r="175" customFormat="false" ht="14.2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3"/>
      <c r="Z175" s="3"/>
      <c r="AA175" s="3"/>
      <c r="AB175" s="3"/>
      <c r="AC175" s="4"/>
      <c r="AD175" s="4"/>
      <c r="AE175" s="4"/>
    </row>
    <row r="176" customFormat="false" ht="14.2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3"/>
      <c r="Z176" s="3"/>
      <c r="AA176" s="3"/>
      <c r="AB176" s="3"/>
      <c r="AC176" s="4"/>
      <c r="AD176" s="4"/>
      <c r="AE176" s="4"/>
    </row>
    <row r="177" customFormat="false" ht="14.2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3"/>
      <c r="Z177" s="3"/>
      <c r="AA177" s="3"/>
      <c r="AB177" s="3"/>
      <c r="AC177" s="4"/>
      <c r="AD177" s="4"/>
      <c r="AE177" s="4"/>
    </row>
    <row r="178" customFormat="false" ht="14.2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3"/>
      <c r="Z178" s="3"/>
      <c r="AA178" s="3"/>
      <c r="AB178" s="3"/>
      <c r="AC178" s="4"/>
      <c r="AD178" s="4"/>
      <c r="AE178" s="4"/>
    </row>
    <row r="179" customFormat="false" ht="14.2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3"/>
      <c r="Z179" s="3"/>
      <c r="AA179" s="3"/>
      <c r="AB179" s="3"/>
      <c r="AC179" s="4"/>
      <c r="AD179" s="4"/>
      <c r="AE179" s="4"/>
    </row>
    <row r="180" customFormat="false" ht="14.2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3"/>
      <c r="Z180" s="3"/>
      <c r="AA180" s="3"/>
      <c r="AB180" s="3"/>
      <c r="AC180" s="4"/>
      <c r="AD180" s="4"/>
      <c r="AE180" s="4"/>
    </row>
    <row r="181" customFormat="false" ht="14.2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"/>
      <c r="Z181" s="3"/>
      <c r="AA181" s="3"/>
      <c r="AB181" s="3"/>
      <c r="AC181" s="4"/>
      <c r="AD181" s="4"/>
      <c r="AE181" s="4"/>
    </row>
    <row r="182" customFormat="false" ht="14.2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3"/>
      <c r="Z182" s="3"/>
      <c r="AA182" s="3"/>
      <c r="AB182" s="3"/>
      <c r="AC182" s="4"/>
      <c r="AD182" s="4"/>
      <c r="AE182" s="4"/>
    </row>
    <row r="183" customFormat="false" ht="14.2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3"/>
      <c r="Z183" s="3"/>
      <c r="AA183" s="3"/>
      <c r="AB183" s="3"/>
      <c r="AC183" s="4"/>
      <c r="AD183" s="4"/>
      <c r="AE183" s="4"/>
    </row>
    <row r="184" customFormat="false" ht="14.2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3"/>
      <c r="Z184" s="3"/>
      <c r="AA184" s="3"/>
      <c r="AB184" s="3"/>
      <c r="AC184" s="4"/>
      <c r="AD184" s="4"/>
      <c r="AE184" s="4"/>
    </row>
    <row r="185" customFormat="false" ht="14.2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3"/>
      <c r="Z185" s="3"/>
      <c r="AA185" s="3"/>
      <c r="AB185" s="3"/>
      <c r="AC185" s="4"/>
      <c r="AD185" s="4"/>
      <c r="AE185" s="4"/>
    </row>
    <row r="186" customFormat="false" ht="14.2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3"/>
      <c r="Z186" s="3"/>
      <c r="AA186" s="3"/>
      <c r="AB186" s="3"/>
      <c r="AC186" s="4"/>
      <c r="AD186" s="4"/>
      <c r="AE186" s="4"/>
    </row>
    <row r="187" customFormat="false" ht="14.2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3"/>
      <c r="Z187" s="3"/>
      <c r="AA187" s="3"/>
      <c r="AB187" s="3"/>
      <c r="AC187" s="4"/>
      <c r="AD187" s="4"/>
      <c r="AE187" s="4"/>
    </row>
    <row r="188" customFormat="false" ht="14.2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3"/>
      <c r="Z188" s="3"/>
      <c r="AA188" s="3"/>
      <c r="AB188" s="3"/>
      <c r="AC188" s="4"/>
      <c r="AD188" s="4"/>
      <c r="AE188" s="4"/>
    </row>
    <row r="189" customFormat="false" ht="14.2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3"/>
      <c r="Z189" s="3"/>
      <c r="AA189" s="3"/>
      <c r="AB189" s="3"/>
      <c r="AC189" s="4"/>
      <c r="AD189" s="4"/>
      <c r="AE189" s="4"/>
    </row>
    <row r="190" customFormat="false" ht="14.2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3"/>
      <c r="Z190" s="3"/>
      <c r="AA190" s="3"/>
      <c r="AB190" s="3"/>
      <c r="AC190" s="4"/>
      <c r="AD190" s="4"/>
      <c r="AE190" s="4"/>
    </row>
    <row r="191" customFormat="false" ht="14.2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3"/>
      <c r="Z191" s="3"/>
      <c r="AA191" s="3"/>
      <c r="AB191" s="3"/>
      <c r="AC191" s="4"/>
      <c r="AD191" s="4"/>
      <c r="AE191" s="4"/>
    </row>
    <row r="192" customFormat="false" ht="14.2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3"/>
      <c r="Z192" s="3"/>
      <c r="AA192" s="3"/>
      <c r="AB192" s="3"/>
      <c r="AC192" s="4"/>
      <c r="AD192" s="4"/>
      <c r="AE192" s="4"/>
    </row>
    <row r="193" customFormat="false" ht="14.2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3"/>
      <c r="Z193" s="3"/>
      <c r="AA193" s="3"/>
      <c r="AB193" s="3"/>
      <c r="AC193" s="4"/>
      <c r="AD193" s="4"/>
      <c r="AE193" s="4"/>
    </row>
    <row r="194" customFormat="false" ht="14.2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3"/>
      <c r="Z194" s="3"/>
      <c r="AA194" s="3"/>
      <c r="AB194" s="3"/>
      <c r="AC194" s="4"/>
      <c r="AD194" s="4"/>
      <c r="AE194" s="4"/>
    </row>
    <row r="195" customFormat="false" ht="14.2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3"/>
      <c r="Z195" s="3"/>
      <c r="AA195" s="3"/>
      <c r="AB195" s="3"/>
      <c r="AC195" s="4"/>
      <c r="AD195" s="4"/>
      <c r="AE195" s="4"/>
    </row>
    <row r="196" customFormat="false" ht="14.2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3"/>
      <c r="Z196" s="3"/>
      <c r="AA196" s="3"/>
      <c r="AB196" s="3"/>
      <c r="AC196" s="4"/>
      <c r="AD196" s="4"/>
      <c r="AE196" s="4"/>
    </row>
    <row r="197" customFormat="false" ht="14.2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3"/>
      <c r="Z197" s="3"/>
      <c r="AA197" s="3"/>
      <c r="AB197" s="3"/>
      <c r="AC197" s="4"/>
      <c r="AD197" s="4"/>
      <c r="AE197" s="4"/>
    </row>
    <row r="198" customFormat="false" ht="14.2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3"/>
      <c r="Z198" s="3"/>
      <c r="AA198" s="3"/>
      <c r="AB198" s="3"/>
      <c r="AC198" s="4"/>
      <c r="AD198" s="4"/>
      <c r="AE198" s="4"/>
    </row>
    <row r="199" customFormat="false" ht="14.2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3"/>
      <c r="Z199" s="3"/>
      <c r="AA199" s="3"/>
      <c r="AB199" s="3"/>
      <c r="AC199" s="4"/>
      <c r="AD199" s="4"/>
      <c r="AE199" s="4"/>
    </row>
    <row r="200" customFormat="false" ht="14.2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3"/>
      <c r="Z200" s="3"/>
      <c r="AA200" s="3"/>
      <c r="AB200" s="3"/>
      <c r="AC200" s="4"/>
      <c r="AD200" s="4"/>
      <c r="AE200" s="4"/>
    </row>
    <row r="201" customFormat="false" ht="14.2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3"/>
      <c r="Z201" s="3"/>
      <c r="AA201" s="3"/>
      <c r="AB201" s="3"/>
      <c r="AC201" s="4"/>
      <c r="AD201" s="4"/>
      <c r="AE201" s="4"/>
    </row>
    <row r="202" customFormat="false" ht="14.2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3"/>
      <c r="Z202" s="3"/>
      <c r="AA202" s="3"/>
      <c r="AB202" s="3"/>
      <c r="AC202" s="4"/>
      <c r="AD202" s="4"/>
      <c r="AE202" s="4"/>
    </row>
    <row r="203" customFormat="false" ht="14.2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"/>
      <c r="Z203" s="3"/>
      <c r="AA203" s="3"/>
      <c r="AB203" s="3"/>
      <c r="AC203" s="4"/>
      <c r="AD203" s="4"/>
      <c r="AE203" s="4"/>
    </row>
    <row r="204" customFormat="false" ht="14.2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3"/>
      <c r="Z204" s="3"/>
      <c r="AA204" s="3"/>
      <c r="AB204" s="3"/>
      <c r="AC204" s="4"/>
      <c r="AD204" s="4"/>
      <c r="AE204" s="4"/>
    </row>
    <row r="205" customFormat="false" ht="14.2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3"/>
      <c r="Z205" s="3"/>
      <c r="AA205" s="3"/>
      <c r="AB205" s="3"/>
      <c r="AC205" s="4"/>
      <c r="AD205" s="4"/>
      <c r="AE205" s="4"/>
    </row>
    <row r="206" customFormat="false" ht="14.2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3"/>
      <c r="Z206" s="3"/>
      <c r="AA206" s="3"/>
      <c r="AB206" s="3"/>
      <c r="AC206" s="4"/>
      <c r="AD206" s="4"/>
      <c r="AE206" s="4"/>
    </row>
    <row r="207" customFormat="false" ht="14.2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3"/>
      <c r="Z207" s="3"/>
      <c r="AA207" s="3"/>
      <c r="AB207" s="3"/>
      <c r="AC207" s="4"/>
      <c r="AD207" s="4"/>
      <c r="AE207" s="4"/>
    </row>
    <row r="208" customFormat="false" ht="14.2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3"/>
      <c r="Z208" s="3"/>
      <c r="AA208" s="3"/>
      <c r="AB208" s="3"/>
      <c r="AC208" s="4"/>
      <c r="AD208" s="4"/>
      <c r="AE208" s="4"/>
    </row>
    <row r="209" customFormat="false" ht="14.2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3"/>
      <c r="Z209" s="3"/>
      <c r="AA209" s="3"/>
      <c r="AB209" s="3"/>
      <c r="AC209" s="4"/>
      <c r="AD209" s="4"/>
      <c r="AE209" s="4"/>
    </row>
    <row r="210" customFormat="false" ht="14.2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3"/>
      <c r="Z210" s="3"/>
      <c r="AA210" s="3"/>
      <c r="AB210" s="3"/>
      <c r="AC210" s="4"/>
      <c r="AD210" s="4"/>
      <c r="AE210" s="4"/>
    </row>
    <row r="211" customFormat="false" ht="14.2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3"/>
      <c r="Z211" s="3"/>
      <c r="AA211" s="3"/>
      <c r="AB211" s="3"/>
      <c r="AC211" s="4"/>
      <c r="AD211" s="4"/>
      <c r="AE211" s="4"/>
    </row>
    <row r="212" customFormat="false" ht="14.2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3"/>
      <c r="Z212" s="3"/>
      <c r="AA212" s="3"/>
      <c r="AB212" s="3"/>
      <c r="AC212" s="4"/>
      <c r="AD212" s="4"/>
      <c r="AE212" s="4"/>
    </row>
    <row r="213" customFormat="false" ht="14.2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3"/>
      <c r="Z213" s="3"/>
      <c r="AA213" s="3"/>
      <c r="AB213" s="3"/>
      <c r="AC213" s="4"/>
      <c r="AD213" s="4"/>
      <c r="AE213" s="4"/>
    </row>
    <row r="214" customFormat="false" ht="14.2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3"/>
      <c r="Z214" s="3"/>
      <c r="AA214" s="3"/>
      <c r="AB214" s="3"/>
      <c r="AC214" s="4"/>
      <c r="AD214" s="4"/>
      <c r="AE214" s="4"/>
    </row>
    <row r="215" customFormat="false" ht="14.2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3"/>
      <c r="Z215" s="3"/>
      <c r="AA215" s="3"/>
      <c r="AB215" s="3"/>
      <c r="AC215" s="4"/>
      <c r="AD215" s="4"/>
      <c r="AE215" s="4"/>
    </row>
    <row r="216" customFormat="false" ht="14.2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3"/>
      <c r="Z216" s="3"/>
      <c r="AA216" s="3"/>
      <c r="AB216" s="3"/>
      <c r="AC216" s="4"/>
      <c r="AD216" s="4"/>
      <c r="AE216" s="4"/>
    </row>
    <row r="217" customFormat="false" ht="14.2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3"/>
      <c r="Z217" s="3"/>
      <c r="AA217" s="3"/>
      <c r="AB217" s="3"/>
      <c r="AC217" s="4"/>
      <c r="AD217" s="4"/>
      <c r="AE217" s="4"/>
    </row>
    <row r="218" customFormat="false" ht="14.2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3"/>
      <c r="Z218" s="3"/>
      <c r="AA218" s="3"/>
      <c r="AB218" s="3"/>
      <c r="AC218" s="4"/>
      <c r="AD218" s="4"/>
      <c r="AE218" s="4"/>
    </row>
    <row r="219" customFormat="false" ht="14.2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3"/>
      <c r="Z219" s="3"/>
      <c r="AA219" s="3"/>
      <c r="AB219" s="3"/>
      <c r="AC219" s="4"/>
      <c r="AD219" s="4"/>
      <c r="AE219" s="4"/>
    </row>
    <row r="220" customFormat="false" ht="14.2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3"/>
      <c r="Z220" s="3"/>
      <c r="AA220" s="3"/>
      <c r="AB220" s="3"/>
      <c r="AC220" s="4"/>
      <c r="AD220" s="4"/>
      <c r="AE220" s="4"/>
    </row>
    <row r="221" customFormat="false" ht="14.2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3"/>
      <c r="Z221" s="3"/>
      <c r="AA221" s="3"/>
      <c r="AB221" s="3"/>
      <c r="AC221" s="4"/>
      <c r="AD221" s="4"/>
      <c r="AE221" s="4"/>
    </row>
    <row r="222" customFormat="false" ht="14.2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3"/>
      <c r="Z222" s="3"/>
      <c r="AA222" s="3"/>
      <c r="AB222" s="3"/>
      <c r="AC222" s="4"/>
      <c r="AD222" s="4"/>
      <c r="AE222" s="4"/>
    </row>
    <row r="223" customFormat="false" ht="14.2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3"/>
      <c r="Z223" s="3"/>
      <c r="AA223" s="3"/>
      <c r="AB223" s="3"/>
      <c r="AC223" s="4"/>
      <c r="AD223" s="4"/>
      <c r="AE223" s="4"/>
    </row>
    <row r="224" customFormat="false" ht="14.2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3"/>
      <c r="Z224" s="3"/>
      <c r="AA224" s="3"/>
      <c r="AB224" s="3"/>
      <c r="AC224" s="4"/>
      <c r="AD224" s="4"/>
      <c r="AE224" s="4"/>
    </row>
    <row r="225" customFormat="false" ht="14.2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3"/>
      <c r="Z225" s="3"/>
      <c r="AA225" s="3"/>
      <c r="AB225" s="3"/>
      <c r="AC225" s="4"/>
      <c r="AD225" s="4"/>
      <c r="AE225" s="4"/>
    </row>
    <row r="226" customFormat="false" ht="14.2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3"/>
      <c r="Z226" s="3"/>
      <c r="AA226" s="3"/>
      <c r="AB226" s="3"/>
      <c r="AC226" s="4"/>
      <c r="AD226" s="4"/>
      <c r="AE226" s="4"/>
    </row>
    <row r="227" customFormat="false" ht="14.2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3"/>
      <c r="Z227" s="3"/>
      <c r="AA227" s="3"/>
      <c r="AB227" s="3"/>
      <c r="AC227" s="4"/>
      <c r="AD227" s="4"/>
      <c r="AE227" s="4"/>
    </row>
    <row r="228" customFormat="false" ht="14.2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3"/>
      <c r="Z228" s="3"/>
      <c r="AA228" s="3"/>
      <c r="AB228" s="3"/>
      <c r="AC228" s="4"/>
      <c r="AD228" s="4"/>
      <c r="AE228" s="4"/>
    </row>
    <row r="229" customFormat="false" ht="14.2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3"/>
      <c r="Z229" s="3"/>
      <c r="AA229" s="3"/>
      <c r="AB229" s="3"/>
      <c r="AC229" s="4"/>
      <c r="AD229" s="4"/>
      <c r="AE229" s="4"/>
    </row>
    <row r="230" customFormat="false" ht="14.2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3"/>
      <c r="Z230" s="3"/>
      <c r="AA230" s="3"/>
      <c r="AB230" s="3"/>
      <c r="AC230" s="4"/>
      <c r="AD230" s="4"/>
      <c r="AE230" s="4"/>
    </row>
    <row r="231" customFormat="false" ht="14.2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3"/>
      <c r="Z231" s="3"/>
      <c r="AA231" s="3"/>
      <c r="AB231" s="3"/>
      <c r="AC231" s="4"/>
      <c r="AD231" s="4"/>
      <c r="AE231" s="4"/>
    </row>
    <row r="232" customFormat="false" ht="14.2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3"/>
      <c r="Z232" s="3"/>
      <c r="AA232" s="3"/>
      <c r="AB232" s="3"/>
      <c r="AC232" s="4"/>
      <c r="AD232" s="4"/>
      <c r="AE232" s="4"/>
    </row>
    <row r="233" customFormat="false" ht="14.2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3"/>
      <c r="Z233" s="3"/>
      <c r="AA233" s="3"/>
      <c r="AB233" s="3"/>
      <c r="AC233" s="4"/>
      <c r="AD233" s="4"/>
      <c r="AE233" s="4"/>
    </row>
    <row r="234" customFormat="false" ht="14.2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"/>
      <c r="Z234" s="3"/>
      <c r="AA234" s="3"/>
      <c r="AB234" s="3"/>
      <c r="AC234" s="4"/>
      <c r="AD234" s="4"/>
      <c r="AE234" s="4"/>
    </row>
    <row r="235" customFormat="false" ht="14.2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3"/>
      <c r="Z235" s="3"/>
      <c r="AA235" s="3"/>
      <c r="AB235" s="3"/>
      <c r="AC235" s="4"/>
      <c r="AD235" s="4"/>
      <c r="AE235" s="4"/>
    </row>
    <row r="236" customFormat="false" ht="14.2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3"/>
      <c r="Z236" s="3"/>
      <c r="AA236" s="3"/>
      <c r="AB236" s="3"/>
      <c r="AC236" s="4"/>
      <c r="AD236" s="4"/>
      <c r="AE236" s="4"/>
    </row>
    <row r="237" customFormat="false" ht="14.2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3"/>
      <c r="Z237" s="3"/>
      <c r="AA237" s="3"/>
      <c r="AB237" s="3"/>
      <c r="AC237" s="4"/>
      <c r="AD237" s="4"/>
      <c r="AE237" s="4"/>
    </row>
    <row r="238" customFormat="false" ht="14.2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3"/>
      <c r="Z238" s="3"/>
      <c r="AA238" s="3"/>
      <c r="AB238" s="3"/>
      <c r="AC238" s="4"/>
      <c r="AD238" s="4"/>
      <c r="AE238" s="4"/>
    </row>
    <row r="239" customFormat="false" ht="14.2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3"/>
      <c r="Z239" s="3"/>
      <c r="AA239" s="3"/>
      <c r="AB239" s="3"/>
      <c r="AC239" s="4"/>
      <c r="AD239" s="4"/>
      <c r="AE239" s="4"/>
    </row>
    <row r="240" customFormat="false" ht="14.2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3"/>
      <c r="Z240" s="3"/>
      <c r="AA240" s="3"/>
      <c r="AB240" s="3"/>
      <c r="AC240" s="4"/>
      <c r="AD240" s="4"/>
      <c r="AE240" s="4"/>
    </row>
    <row r="241" customFormat="false" ht="14.2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3"/>
      <c r="Z241" s="3"/>
      <c r="AA241" s="3"/>
      <c r="AB241" s="3"/>
      <c r="AC241" s="4"/>
      <c r="AD241" s="4"/>
      <c r="AE241" s="4"/>
    </row>
    <row r="242" customFormat="false" ht="14.2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3"/>
      <c r="Z242" s="3"/>
      <c r="AA242" s="3"/>
      <c r="AB242" s="3"/>
      <c r="AC242" s="4"/>
      <c r="AD242" s="4"/>
      <c r="AE242" s="4"/>
    </row>
    <row r="243" customFormat="false" ht="14.2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3"/>
      <c r="Z243" s="3"/>
      <c r="AA243" s="3"/>
      <c r="AB243" s="3"/>
      <c r="AC243" s="4"/>
      <c r="AD243" s="4"/>
      <c r="AE243" s="4"/>
    </row>
    <row r="244" customFormat="false" ht="14.2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3"/>
      <c r="Z244" s="3"/>
      <c r="AA244" s="3"/>
      <c r="AB244" s="3"/>
      <c r="AC244" s="4"/>
      <c r="AD244" s="4"/>
      <c r="AE244" s="4"/>
    </row>
    <row r="245" customFormat="false" ht="14.2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3"/>
      <c r="Z245" s="3"/>
      <c r="AA245" s="3"/>
      <c r="AB245" s="3"/>
      <c r="AC245" s="4"/>
      <c r="AD245" s="4"/>
      <c r="AE245" s="4"/>
    </row>
    <row r="246" customFormat="false" ht="14.2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"/>
      <c r="Z246" s="3"/>
      <c r="AA246" s="3"/>
      <c r="AB246" s="3"/>
      <c r="AC246" s="4"/>
      <c r="AD246" s="4"/>
      <c r="AE246" s="4"/>
    </row>
    <row r="247" customFormat="false" ht="14.2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3"/>
      <c r="Z247" s="3"/>
      <c r="AA247" s="3"/>
      <c r="AB247" s="3"/>
      <c r="AC247" s="4"/>
      <c r="AD247" s="4"/>
      <c r="AE247" s="4"/>
    </row>
    <row r="248" customFormat="false" ht="14.2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3"/>
      <c r="Z248" s="3"/>
      <c r="AA248" s="3"/>
      <c r="AB248" s="3"/>
      <c r="AC248" s="4"/>
      <c r="AD248" s="4"/>
      <c r="AE248" s="4"/>
    </row>
    <row r="249" customFormat="false" ht="14.2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3"/>
      <c r="Z249" s="3"/>
      <c r="AA249" s="3"/>
      <c r="AB249" s="3"/>
      <c r="AC249" s="4"/>
      <c r="AD249" s="4"/>
      <c r="AE249" s="4"/>
    </row>
    <row r="250" customFormat="false" ht="14.2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3"/>
      <c r="Z250" s="3"/>
      <c r="AA250" s="3"/>
      <c r="AB250" s="3"/>
      <c r="AC250" s="4"/>
      <c r="AD250" s="4"/>
      <c r="AE250" s="4"/>
    </row>
    <row r="251" customFormat="false" ht="14.2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3"/>
      <c r="Z251" s="3"/>
      <c r="AA251" s="3"/>
      <c r="AB251" s="3"/>
      <c r="AC251" s="4"/>
      <c r="AD251" s="4"/>
      <c r="AE251" s="4"/>
    </row>
    <row r="252" customFormat="false" ht="14.2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3"/>
      <c r="Z252" s="3"/>
      <c r="AA252" s="3"/>
      <c r="AB252" s="3"/>
      <c r="AC252" s="4"/>
      <c r="AD252" s="4"/>
      <c r="AE252" s="4"/>
    </row>
    <row r="253" customFormat="false" ht="14.2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3"/>
      <c r="Z253" s="3"/>
      <c r="AA253" s="3"/>
      <c r="AB253" s="3"/>
      <c r="AC253" s="4"/>
      <c r="AD253" s="4"/>
      <c r="AE253" s="4"/>
    </row>
    <row r="254" customFormat="false" ht="14.2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3"/>
      <c r="Z254" s="3"/>
      <c r="AA254" s="3"/>
      <c r="AB254" s="3"/>
      <c r="AC254" s="4"/>
      <c r="AD254" s="4"/>
      <c r="AE254" s="4"/>
    </row>
    <row r="255" customFormat="false" ht="14.2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3"/>
      <c r="Z255" s="3"/>
      <c r="AA255" s="3"/>
      <c r="AB255" s="3"/>
      <c r="AC255" s="4"/>
      <c r="AD255" s="4"/>
      <c r="AE255" s="4"/>
    </row>
    <row r="256" customFormat="false" ht="14.2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3"/>
      <c r="Z256" s="3"/>
      <c r="AA256" s="3"/>
      <c r="AB256" s="3"/>
      <c r="AC256" s="4"/>
      <c r="AD256" s="4"/>
      <c r="AE256" s="4"/>
    </row>
    <row r="257" customFormat="false" ht="14.2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3"/>
      <c r="Z257" s="3"/>
      <c r="AA257" s="3"/>
      <c r="AB257" s="3"/>
      <c r="AC257" s="4"/>
      <c r="AD257" s="4"/>
      <c r="AE257" s="4"/>
    </row>
    <row r="258" customFormat="false" ht="14.2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3"/>
      <c r="Z258" s="3"/>
      <c r="AA258" s="3"/>
      <c r="AB258" s="3"/>
      <c r="AC258" s="4"/>
      <c r="AD258" s="4"/>
      <c r="AE258" s="4"/>
    </row>
    <row r="259" customFormat="false" ht="14.2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3"/>
      <c r="Z259" s="3"/>
      <c r="AA259" s="3"/>
      <c r="AB259" s="3"/>
      <c r="AC259" s="4"/>
      <c r="AD259" s="4"/>
      <c r="AE259" s="4"/>
    </row>
    <row r="260" customFormat="false" ht="14.2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3"/>
      <c r="Z260" s="3"/>
      <c r="AA260" s="3"/>
      <c r="AB260" s="3"/>
      <c r="AC260" s="4"/>
      <c r="AD260" s="4"/>
      <c r="AE260" s="4"/>
    </row>
    <row r="261" customFormat="false" ht="14.2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3"/>
      <c r="Z261" s="3"/>
      <c r="AA261" s="3"/>
      <c r="AB261" s="3"/>
      <c r="AC261" s="4"/>
      <c r="AD261" s="4"/>
      <c r="AE261" s="4"/>
    </row>
    <row r="262" customFormat="false" ht="14.2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3"/>
      <c r="Z262" s="3"/>
      <c r="AA262" s="3"/>
      <c r="AB262" s="3"/>
      <c r="AC262" s="4"/>
      <c r="AD262" s="4"/>
      <c r="AE262" s="4"/>
    </row>
    <row r="263" customFormat="false" ht="14.2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3"/>
      <c r="Z263" s="3"/>
      <c r="AA263" s="3"/>
      <c r="AB263" s="3"/>
      <c r="AC263" s="4"/>
      <c r="AD263" s="4"/>
      <c r="AE263" s="4"/>
    </row>
    <row r="264" customFormat="false" ht="14.2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3"/>
      <c r="Z264" s="3"/>
      <c r="AA264" s="3"/>
      <c r="AB264" s="3"/>
      <c r="AC264" s="4"/>
      <c r="AD264" s="4"/>
      <c r="AE264" s="4"/>
    </row>
    <row r="265" customFormat="false" ht="14.2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3"/>
      <c r="Z265" s="3"/>
      <c r="AA265" s="3"/>
      <c r="AB265" s="3"/>
      <c r="AC265" s="4"/>
      <c r="AD265" s="4"/>
      <c r="AE265" s="4"/>
    </row>
    <row r="266" customFormat="false" ht="14.2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3"/>
      <c r="Z266" s="3"/>
      <c r="AA266" s="3"/>
      <c r="AB266" s="3"/>
      <c r="AC266" s="4"/>
      <c r="AD266" s="4"/>
      <c r="AE266" s="4"/>
    </row>
    <row r="267" customFormat="false" ht="14.2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3"/>
      <c r="Z267" s="3"/>
      <c r="AA267" s="3"/>
      <c r="AB267" s="3"/>
      <c r="AC267" s="4"/>
      <c r="AD267" s="4"/>
      <c r="AE267" s="4"/>
    </row>
    <row r="268" customFormat="false" ht="14.2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3"/>
      <c r="Z268" s="3"/>
      <c r="AA268" s="3"/>
      <c r="AB268" s="3"/>
      <c r="AC268" s="4"/>
      <c r="AD268" s="4"/>
      <c r="AE268" s="4"/>
    </row>
    <row r="269" customFormat="false" ht="14.2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3"/>
      <c r="Z269" s="3"/>
      <c r="AA269" s="3"/>
      <c r="AB269" s="3"/>
      <c r="AC269" s="4"/>
      <c r="AD269" s="4"/>
      <c r="AE269" s="4"/>
    </row>
    <row r="270" customFormat="false" ht="14.2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3"/>
      <c r="Z270" s="3"/>
      <c r="AA270" s="3"/>
      <c r="AB270" s="3"/>
      <c r="AC270" s="4"/>
      <c r="AD270" s="4"/>
      <c r="AE270" s="4"/>
    </row>
    <row r="271" customFormat="false" ht="14.2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3"/>
      <c r="Z271" s="3"/>
      <c r="AA271" s="3"/>
      <c r="AB271" s="3"/>
      <c r="AC271" s="4"/>
      <c r="AD271" s="4"/>
      <c r="AE271" s="4"/>
    </row>
    <row r="272" customFormat="false" ht="14.2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3"/>
      <c r="Z272" s="3"/>
      <c r="AA272" s="3"/>
      <c r="AB272" s="3"/>
      <c r="AC272" s="4"/>
      <c r="AD272" s="4"/>
      <c r="AE272" s="4"/>
    </row>
    <row r="273" customFormat="false" ht="14.2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3"/>
      <c r="Z273" s="3"/>
      <c r="AA273" s="3"/>
      <c r="AB273" s="3"/>
      <c r="AC273" s="4"/>
      <c r="AD273" s="4"/>
      <c r="AE273" s="4"/>
    </row>
    <row r="274" customFormat="false" ht="14.2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3"/>
      <c r="Z274" s="3"/>
      <c r="AA274" s="3"/>
      <c r="AB274" s="3"/>
      <c r="AC274" s="4"/>
      <c r="AD274" s="4"/>
      <c r="AE274" s="4"/>
    </row>
    <row r="275" customFormat="false" ht="14.2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3"/>
      <c r="Z275" s="3"/>
      <c r="AA275" s="3"/>
      <c r="AB275" s="3"/>
      <c r="AC275" s="4"/>
      <c r="AD275" s="4"/>
      <c r="AE275" s="4"/>
    </row>
    <row r="276" customFormat="false" ht="14.2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3"/>
      <c r="Z276" s="3"/>
      <c r="AA276" s="3"/>
      <c r="AB276" s="3"/>
      <c r="AC276" s="4"/>
      <c r="AD276" s="4"/>
      <c r="AE276" s="4"/>
    </row>
    <row r="277" customFormat="false" ht="14.2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3"/>
      <c r="Z277" s="3"/>
      <c r="AA277" s="3"/>
      <c r="AB277" s="3"/>
      <c r="AC277" s="4"/>
      <c r="AD277" s="4"/>
      <c r="AE277" s="4"/>
    </row>
    <row r="278" customFormat="false" ht="14.2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3"/>
      <c r="Z278" s="3"/>
      <c r="AA278" s="3"/>
      <c r="AB278" s="3"/>
      <c r="AC278" s="4"/>
      <c r="AD278" s="4"/>
      <c r="AE278" s="4"/>
    </row>
    <row r="279" customFormat="false" ht="14.2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3"/>
      <c r="Z279" s="3"/>
      <c r="AA279" s="3"/>
      <c r="AB279" s="3"/>
      <c r="AC279" s="4"/>
      <c r="AD279" s="4"/>
      <c r="AE279" s="4"/>
    </row>
    <row r="280" customFormat="false" ht="14.2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3"/>
      <c r="Z280" s="3"/>
      <c r="AA280" s="3"/>
      <c r="AB280" s="3"/>
      <c r="AC280" s="4"/>
      <c r="AD280" s="4"/>
      <c r="AE280" s="4"/>
    </row>
    <row r="281" customFormat="false" ht="14.2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3"/>
      <c r="Z281" s="3"/>
      <c r="AA281" s="3"/>
      <c r="AB281" s="3"/>
      <c r="AC281" s="4"/>
      <c r="AD281" s="4"/>
      <c r="AE281" s="4"/>
    </row>
    <row r="282" customFormat="false" ht="14.2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3"/>
      <c r="Z282" s="3"/>
      <c r="AA282" s="3"/>
      <c r="AB282" s="3"/>
      <c r="AC282" s="4"/>
      <c r="AD282" s="4"/>
      <c r="AE282" s="4"/>
    </row>
    <row r="283" customFormat="false" ht="14.2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3"/>
      <c r="Z283" s="3"/>
      <c r="AA283" s="3"/>
      <c r="AB283" s="3"/>
      <c r="AC283" s="4"/>
      <c r="AD283" s="4"/>
      <c r="AE283" s="4"/>
    </row>
    <row r="284" customFormat="false" ht="14.2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3"/>
      <c r="Z284" s="3"/>
      <c r="AA284" s="3"/>
      <c r="AB284" s="3"/>
      <c r="AC284" s="4"/>
      <c r="AD284" s="4"/>
      <c r="AE284" s="4"/>
    </row>
    <row r="285" customFormat="false" ht="14.2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3"/>
      <c r="Z285" s="3"/>
      <c r="AA285" s="3"/>
      <c r="AB285" s="3"/>
      <c r="AC285" s="4"/>
      <c r="AD285" s="4"/>
      <c r="AE285" s="4"/>
    </row>
    <row r="286" customFormat="false" ht="14.2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3"/>
      <c r="Z286" s="3"/>
      <c r="AA286" s="3"/>
      <c r="AB286" s="3"/>
      <c r="AC286" s="4"/>
      <c r="AD286" s="4"/>
      <c r="AE286" s="4"/>
    </row>
    <row r="287" customFormat="false" ht="14.2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3"/>
      <c r="Z287" s="3"/>
      <c r="AA287" s="3"/>
      <c r="AB287" s="3"/>
      <c r="AC287" s="4"/>
      <c r="AD287" s="4"/>
      <c r="AE287" s="4"/>
    </row>
    <row r="288" customFormat="false" ht="14.2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3"/>
      <c r="Z288" s="3"/>
      <c r="AA288" s="3"/>
      <c r="AB288" s="3"/>
      <c r="AC288" s="4"/>
      <c r="AD288" s="4"/>
      <c r="AE288" s="4"/>
    </row>
    <row r="289" customFormat="false" ht="14.2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3"/>
      <c r="Z289" s="3"/>
      <c r="AA289" s="3"/>
      <c r="AB289" s="3"/>
      <c r="AC289" s="4"/>
      <c r="AD289" s="4"/>
      <c r="AE289" s="4"/>
    </row>
    <row r="290" customFormat="false" ht="14.2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3"/>
      <c r="Z290" s="3"/>
      <c r="AA290" s="3"/>
      <c r="AB290" s="3"/>
      <c r="AC290" s="4"/>
      <c r="AD290" s="4"/>
      <c r="AE290" s="4"/>
    </row>
    <row r="291" customFormat="false" ht="14.2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3"/>
      <c r="Z291" s="3"/>
      <c r="AA291" s="3"/>
      <c r="AB291" s="3"/>
      <c r="AC291" s="4"/>
      <c r="AD291" s="4"/>
      <c r="AE291" s="4"/>
    </row>
    <row r="292" customFormat="false" ht="14.2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3"/>
      <c r="Z292" s="3"/>
      <c r="AA292" s="3"/>
      <c r="AB292" s="3"/>
      <c r="AC292" s="4"/>
      <c r="AD292" s="4"/>
      <c r="AE292" s="4"/>
    </row>
    <row r="293" customFormat="false" ht="14.2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3"/>
      <c r="Z293" s="3"/>
      <c r="AA293" s="3"/>
      <c r="AB293" s="3"/>
      <c r="AC293" s="4"/>
      <c r="AD293" s="4"/>
      <c r="AE293" s="4"/>
    </row>
    <row r="294" customFormat="false" ht="14.2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3"/>
      <c r="Z294" s="3"/>
      <c r="AA294" s="3"/>
      <c r="AB294" s="3"/>
      <c r="AC294" s="4"/>
      <c r="AD294" s="4"/>
      <c r="AE294" s="4"/>
    </row>
    <row r="295" customFormat="false" ht="14.2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3"/>
      <c r="Z295" s="3"/>
      <c r="AA295" s="3"/>
      <c r="AB295" s="3"/>
      <c r="AC295" s="4"/>
      <c r="AD295" s="4"/>
      <c r="AE295" s="4"/>
    </row>
    <row r="296" customFormat="false" ht="14.2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3"/>
      <c r="Z296" s="3"/>
      <c r="AA296" s="3"/>
      <c r="AB296" s="3"/>
      <c r="AC296" s="4"/>
      <c r="AD296" s="4"/>
      <c r="AE296" s="4"/>
    </row>
    <row r="297" customFormat="false" ht="14.2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3"/>
      <c r="Z297" s="3"/>
      <c r="AA297" s="3"/>
      <c r="AB297" s="3"/>
      <c r="AC297" s="4"/>
      <c r="AD297" s="4"/>
      <c r="AE297" s="4"/>
    </row>
    <row r="298" customFormat="false" ht="14.2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3"/>
      <c r="Z298" s="3"/>
      <c r="AA298" s="3"/>
      <c r="AB298" s="3"/>
      <c r="AC298" s="4"/>
      <c r="AD298" s="4"/>
      <c r="AE298" s="4"/>
    </row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sheetProtection sheet="true" password="c3d4" objects="true" scenarios="true"/>
  <mergeCells count="9">
    <mergeCell ref="B1:L1"/>
    <mergeCell ref="B2:L2"/>
    <mergeCell ref="B4:L4"/>
    <mergeCell ref="B6:L6"/>
    <mergeCell ref="B7:L7"/>
    <mergeCell ref="B9:L9"/>
    <mergeCell ref="B11:L11"/>
    <mergeCell ref="C13:F13"/>
    <mergeCell ref="G13:L13"/>
  </mergeCells>
  <dataValidations count="4">
    <dataValidation allowBlank="true" errorStyle="stop" operator="between" prompt=" - " showDropDown="false" showErrorMessage="true" showInputMessage="true" sqref="G13" type="list">
      <formula1>aux!$L$7:$L$104</formula1>
      <formula2>0</formula2>
    </dataValidation>
    <dataValidation allowBlank="true" errorStyle="stop" operator="between" prompt=" - " showDropDown="false" showErrorMessage="true" showInputMessage="true" sqref="D16:D48" type="list">
      <formula1>aux!$K$7:$K$8</formula1>
      <formula2>0</formula2>
    </dataValidation>
    <dataValidation allowBlank="true" errorStyle="stop" operator="between" prompt=" - " showDropDown="false" showErrorMessage="true" showInputMessage="true" sqref="C16:C48" type="list">
      <formula1>aux!$J$7:$J$8</formula1>
      <formula2>0</formula2>
    </dataValidation>
    <dataValidation allowBlank="true" errorStyle="stop" operator="between" showDropDown="false" showErrorMessage="true" showInputMessage="false" sqref="F16:F48" type="list">
      <formula1>aux!$B$7:$B$1600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0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5"/>
    <col collapsed="false" customWidth="true" hidden="false" outlineLevel="0" max="6" min="2" style="0" width="11.57"/>
    <col collapsed="false" customWidth="true" hidden="false" outlineLevel="0" max="21" min="7" style="0" width="8"/>
  </cols>
  <sheetData>
    <row r="1" customFormat="false" ht="17.25" hidden="false" customHeight="true" outlineLevel="0" collapsed="false">
      <c r="A1" s="26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11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customFormat="false" ht="15" hidden="false" customHeight="true" outlineLevel="0" collapsed="false">
      <c r="A3" s="27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customFormat="false" ht="14.25" hidden="false" customHeight="true" outlineLevel="0" collapsed="false">
      <c r="A4" s="28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customFormat="false" ht="14.25" hidden="false" customHeight="true" outlineLevel="0" collapsed="false">
      <c r="A5" s="28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customFormat="false" ht="14.25" hidden="false" customHeight="true" outlineLevel="0" collapsed="false">
      <c r="A6" s="28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4.25" hidden="false" customHeight="true" outlineLevel="0" collapsed="false">
      <c r="A7" s="28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customFormat="false" ht="15" hidden="false" customHeight="true" outlineLevel="0" collapsed="false">
      <c r="A8" s="28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customFormat="false" ht="15" hidden="false" customHeight="true" outlineLevel="0" collapsed="false">
      <c r="A9" s="2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customFormat="false" ht="15" hidden="false" customHeight="true" outlineLevel="0" collapsed="false">
      <c r="A10" s="27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customFormat="false" ht="14.25" hidden="false" customHeight="true" outlineLevel="0" collapsed="false">
      <c r="A11" s="28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customFormat="false" ht="14.25" hidden="false" customHeight="true" outlineLevel="0" collapsed="false">
      <c r="A12" s="28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customFormat="false" ht="14.25" hidden="false" customHeight="true" outlineLevel="0" collapsed="false">
      <c r="A13" s="28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customFormat="false" ht="14.25" hidden="false" customHeight="true" outlineLevel="0" collapsed="false">
      <c r="A14" s="28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customFormat="false" ht="14.25" hidden="false" customHeight="true" outlineLevel="0" collapsed="false">
      <c r="A15" s="28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customFormat="false" ht="14.25" hidden="false" customHeight="true" outlineLevel="0" collapsed="false">
      <c r="A16" s="30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customFormat="false" ht="14.25" hidden="false" customHeight="true" outlineLevel="0" collapsed="false">
      <c r="A17" s="28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customFormat="false" ht="14.25" hidden="false" customHeight="true" outlineLevel="0" collapsed="false">
      <c r="A18" s="28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customFormat="false" ht="14.25" hidden="false" customHeight="true" outlineLevel="0" collapsed="false">
      <c r="A19" s="28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customFormat="false" ht="14.25" hidden="false" customHeight="true" outlineLevel="0" collapsed="false">
      <c r="A20" s="28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customFormat="false" ht="14.25" hidden="false" customHeight="true" outlineLevel="0" collapsed="false">
      <c r="A21" s="31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customFormat="false" ht="14.25" hidden="false" customHeight="true" outlineLevel="0" collapsed="false">
      <c r="A22" s="3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customFormat="false" ht="8.95" hidden="false" customHeight="true" outlineLevel="0" collapsed="false">
      <c r="A23" s="2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customFormat="false" ht="14.25" hidden="false" customHeight="true" outlineLevel="0" collapsed="false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customFormat="false" ht="12.75" hidden="false" customHeight="tru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customFormat="false" ht="12.7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customFormat="false" ht="12.75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customFormat="false" ht="12.7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customFormat="false" ht="12.7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customFormat="false" ht="12.7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customFormat="false" ht="12.7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customFormat="false" ht="12.7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customFormat="false" ht="12.7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customFormat="false" ht="12.7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customFormat="false" ht="12.7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customFormat="false" ht="12.7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customFormat="false" ht="12.7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customFormat="false" ht="12.7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hyperlinks>
    <hyperlink ref="A16" r:id="rId1" display="IDENTIFICADOR – Escolher na lista suspensa o código do identificador da disciplina/turma ofertada pela graduação em que o(a) discente irá realizar o estágio (ver lista em https://www.ufpe.br/propg/estagio);"/>
  </hyperlink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99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6" activeCellId="0" sqref="G16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.43"/>
    <col collapsed="false" customWidth="true" hidden="false" outlineLevel="0" max="2" min="2" style="0" width="18"/>
    <col collapsed="false" customWidth="true" hidden="false" outlineLevel="0" max="3" min="3" style="0" width="8.29"/>
    <col collapsed="false" customWidth="true" hidden="false" outlineLevel="0" max="4" min="4" style="0" width="9"/>
    <col collapsed="false" customWidth="true" hidden="false" outlineLevel="0" max="5" min="5" style="0" width="21.14"/>
    <col collapsed="false" customWidth="true" hidden="false" outlineLevel="0" max="6" min="6" style="0" width="10.71"/>
    <col collapsed="false" customWidth="true" hidden="false" outlineLevel="0" max="7" min="7" style="0" width="9.86"/>
    <col collapsed="false" customWidth="true" hidden="false" outlineLevel="0" max="8" min="8" style="0" width="27.31"/>
    <col collapsed="false" customWidth="true" hidden="false" outlineLevel="0" max="9" min="9" style="0" width="10.43"/>
    <col collapsed="false" customWidth="true" hidden="false" outlineLevel="0" max="10" min="10" style="0" width="10.58"/>
    <col collapsed="false" customWidth="true" hidden="false" outlineLevel="0" max="11" min="11" style="0" width="23.14"/>
    <col collapsed="false" customWidth="true" hidden="false" outlineLevel="0" max="12" min="12" style="0" width="18.12"/>
    <col collapsed="false" customWidth="true" hidden="false" outlineLevel="0" max="13" min="13" style="0" width="11.57"/>
    <col collapsed="false" customWidth="true" hidden="false" outlineLevel="0" max="31" min="14" style="0" width="8"/>
  </cols>
  <sheetData>
    <row r="1" customFormat="false" ht="22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4"/>
      <c r="AD1" s="4"/>
      <c r="AE1" s="4"/>
    </row>
    <row r="2" customFormat="false" ht="17.25" hidden="false" customHeight="true" outlineLevel="0" collapsed="false">
      <c r="A2" s="1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3"/>
      <c r="AA2" s="3"/>
      <c r="AB2" s="3"/>
      <c r="AC2" s="4"/>
      <c r="AD2" s="4"/>
      <c r="AE2" s="4"/>
    </row>
    <row r="3" customFormat="false" ht="14.2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"/>
      <c r="Z3" s="3"/>
      <c r="AA3" s="3"/>
      <c r="AB3" s="3"/>
      <c r="AC3" s="4"/>
      <c r="AD3" s="4"/>
      <c r="AE3" s="4"/>
    </row>
    <row r="4" customFormat="false" ht="14.25" hidden="false" customHeight="true" outlineLevel="0" collapsed="fals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  <c r="AA4" s="3"/>
      <c r="AB4" s="3"/>
      <c r="AC4" s="4"/>
      <c r="AD4" s="4"/>
      <c r="AE4" s="4"/>
    </row>
    <row r="5" customFormat="false" ht="9" hidden="false" customHeight="true" outlineLevel="0" collapsed="false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3"/>
      <c r="AA5" s="3"/>
      <c r="AB5" s="3"/>
      <c r="AC5" s="4"/>
      <c r="AD5" s="4"/>
      <c r="AE5" s="4"/>
    </row>
    <row r="6" customFormat="false" ht="14.25" hidden="false" customHeight="true" outlineLevel="0" collapsed="false">
      <c r="A6" s="1"/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3"/>
      <c r="AB6" s="3"/>
      <c r="AC6" s="4"/>
      <c r="AD6" s="4"/>
      <c r="AE6" s="4"/>
    </row>
    <row r="7" customFormat="false" ht="14.25" hidden="false" customHeight="true" outlineLevel="0" collapsed="false">
      <c r="A7" s="1"/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  <c r="Z7" s="3"/>
      <c r="AA7" s="3"/>
      <c r="AB7" s="3"/>
      <c r="AC7" s="4"/>
      <c r="AD7" s="4"/>
      <c r="AE7" s="4"/>
    </row>
    <row r="8" customFormat="false" ht="9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9" t="s">
        <v>41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  <c r="AA8" s="3"/>
      <c r="AB8" s="3"/>
      <c r="AC8" s="4"/>
      <c r="AD8" s="4"/>
      <c r="AE8" s="4"/>
    </row>
    <row r="9" customFormat="false" ht="20.25" hidden="false" customHeight="true" outlineLevel="0" collapsed="false">
      <c r="A9" s="1"/>
      <c r="B9" s="32" t="s">
        <v>42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  <c r="Z9" s="3"/>
      <c r="AA9" s="3"/>
      <c r="AB9" s="3"/>
      <c r="AC9" s="4"/>
      <c r="AD9" s="4"/>
      <c r="AE9" s="4"/>
    </row>
    <row r="10" customFormat="false" ht="9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"/>
      <c r="Z10" s="3"/>
      <c r="AA10" s="3"/>
      <c r="AB10" s="3"/>
      <c r="AC10" s="4"/>
      <c r="AD10" s="4"/>
      <c r="AE10" s="4"/>
    </row>
    <row r="11" customFormat="false" ht="15" hidden="false" customHeight="true" outlineLevel="0" collapsed="false">
      <c r="A11" s="1"/>
      <c r="B11" s="8" t="s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"/>
      <c r="Z11" s="3"/>
      <c r="AA11" s="3"/>
      <c r="AB11" s="3"/>
      <c r="AC11" s="4"/>
      <c r="AD11" s="4"/>
      <c r="AE11" s="4"/>
    </row>
    <row r="12" customFormat="false" ht="9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"/>
      <c r="Z12" s="3"/>
      <c r="AA12" s="3"/>
      <c r="AB12" s="3"/>
      <c r="AC12" s="4"/>
      <c r="AD12" s="4"/>
      <c r="AE12" s="4"/>
    </row>
    <row r="13" customFormat="false" ht="14.25" hidden="false" customHeight="true" outlineLevel="0" collapsed="false">
      <c r="A13" s="1"/>
      <c r="B13" s="7"/>
      <c r="C13" s="10" t="s">
        <v>8</v>
      </c>
      <c r="D13" s="10"/>
      <c r="E13" s="10"/>
      <c r="F13" s="10"/>
      <c r="G13" s="33"/>
      <c r="H13" s="33"/>
      <c r="I13" s="33"/>
      <c r="J13" s="33"/>
      <c r="K13" s="33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"/>
      <c r="Z13" s="3"/>
      <c r="AA13" s="3"/>
      <c r="AB13" s="3"/>
      <c r="AC13" s="4"/>
      <c r="AD13" s="4"/>
      <c r="AE13" s="4"/>
    </row>
    <row r="14" customFormat="false" ht="14.25" hidden="false" customHeight="true" outlineLevel="0" collapsed="false">
      <c r="A14" s="1"/>
      <c r="B14" s="7"/>
      <c r="C14" s="7"/>
      <c r="D14" s="7"/>
      <c r="E14" s="7"/>
      <c r="F14" s="7"/>
      <c r="G14" s="12"/>
      <c r="H14" s="12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"/>
      <c r="Z14" s="3"/>
      <c r="AA14" s="3"/>
      <c r="AB14" s="3"/>
      <c r="AC14" s="4"/>
      <c r="AD14" s="4"/>
      <c r="AE14" s="4"/>
    </row>
    <row r="15" customFormat="false" ht="34.5" hidden="false" customHeight="true" outlineLevel="0" collapsed="false">
      <c r="A15" s="1"/>
      <c r="B15" s="13" t="s">
        <v>9</v>
      </c>
      <c r="C15" s="13" t="s">
        <v>10</v>
      </c>
      <c r="D15" s="13" t="s">
        <v>11</v>
      </c>
      <c r="E15" s="13" t="s">
        <v>12</v>
      </c>
      <c r="F15" s="14" t="s">
        <v>13</v>
      </c>
      <c r="G15" s="15" t="s">
        <v>14</v>
      </c>
      <c r="H15" s="15" t="s">
        <v>15</v>
      </c>
      <c r="I15" s="15" t="s">
        <v>16</v>
      </c>
      <c r="J15" s="15" t="s">
        <v>17</v>
      </c>
      <c r="K15" s="15" t="s">
        <v>18</v>
      </c>
      <c r="L15" s="15" t="s">
        <v>19</v>
      </c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3"/>
      <c r="AA15" s="3"/>
      <c r="AB15" s="3"/>
      <c r="AC15" s="4"/>
      <c r="AD15" s="4"/>
      <c r="AE15" s="4"/>
    </row>
    <row r="16" customFormat="false" ht="14.25" hidden="false" customHeight="true" outlineLevel="0" collapsed="false">
      <c r="A16" s="34"/>
      <c r="B16" s="35" t="s">
        <v>43</v>
      </c>
      <c r="C16" s="36" t="s">
        <v>44</v>
      </c>
      <c r="D16" s="36" t="s">
        <v>45</v>
      </c>
      <c r="E16" s="35" t="s">
        <v>46</v>
      </c>
      <c r="F16" s="37" t="s">
        <v>47</v>
      </c>
      <c r="G16" s="19" t="str">
        <f aca="false">VLOOKUP($F16,aux!$B$7:$H$1570,2)</f>
        <v>ADMT0060</v>
      </c>
      <c r="H16" s="19" t="str">
        <f aca="false">VLOOKUP($F16,aux!$B$7:$H$1570,3)</f>
        <v>MICRO ANÁLISE DAS ORGANIZAÇÕES</v>
      </c>
      <c r="I16" s="19" t="str">
        <f aca="false">VLOOKUP($F16,aux!$B$7:$H$1570,4)</f>
        <v>M5</v>
      </c>
      <c r="J16" s="19" t="n">
        <f aca="false">VLOOKUP($F16,aux!$B$7:$H$1570,5)</f>
        <v>60</v>
      </c>
      <c r="K16" s="19" t="str">
        <f aca="false">VLOOKUP($F16,aux!$B$7:$H$1570,6)</f>
        <v>NELSON DA CRUZ MONTEIRO FERNANDES</v>
      </c>
      <c r="L16" s="19" t="str">
        <f aca="false">VLOOKUP($F16,aux!$B$7:$H$1570,7)</f>
        <v>ADMINISTRAÇÃO - CAA</v>
      </c>
      <c r="M16" s="38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9"/>
      <c r="Z16" s="39"/>
      <c r="AA16" s="34" t="str">
        <f aca="false">UPPER(B16)</f>
        <v>LUCAS RAFAEL</v>
      </c>
      <c r="AB16" s="34" t="str">
        <f aca="false">UPPER(E16)</f>
        <v>JOÃO BATISTA</v>
      </c>
      <c r="AC16" s="40"/>
      <c r="AD16" s="40"/>
      <c r="AE16" s="40"/>
    </row>
    <row r="17" customFormat="false" ht="18" hidden="false" customHeight="true" outlineLevel="0" collapsed="false">
      <c r="A17" s="34"/>
      <c r="B17" s="35" t="s">
        <v>48</v>
      </c>
      <c r="C17" s="36" t="s">
        <v>49</v>
      </c>
      <c r="D17" s="36" t="s">
        <v>45</v>
      </c>
      <c r="E17" s="35" t="s">
        <v>50</v>
      </c>
      <c r="F17" s="37" t="s">
        <v>51</v>
      </c>
      <c r="G17" s="19" t="str">
        <f aca="false">VLOOKUP($F17,aux!$B$7:$H$1570,2)</f>
        <v>ARQL0069</v>
      </c>
      <c r="H17" s="19" t="str">
        <f aca="false">VLOOKUP($F17,aux!$B$7:$H$1570,3)</f>
        <v>INICIAÇÃO CIENTÍFICA À PESQUISA ARQUEOLÓGICA</v>
      </c>
      <c r="I17" s="19" t="str">
        <f aca="false">VLOOKUP($F17,aux!$B$7:$H$1570,4)</f>
        <v>A4</v>
      </c>
      <c r="J17" s="19" t="n">
        <f aca="false">VLOOKUP($F17,aux!$B$7:$H$1570,5)</f>
        <v>60</v>
      </c>
      <c r="K17" s="19" t="str">
        <f aca="false">VLOOKUP($F17,aux!$B$7:$H$1570,6)</f>
        <v>MARILIA PERAZZO VALADARES DO AMARAL</v>
      </c>
      <c r="L17" s="19" t="str">
        <f aca="false">VLOOKUP($F17,aux!$B$7:$H$1570,7)</f>
        <v>ARQUEOLOGIA - CFCH</v>
      </c>
      <c r="M17" s="38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9"/>
      <c r="Z17" s="39"/>
      <c r="AA17" s="34" t="str">
        <f aca="false">UPPER(B17)</f>
        <v>JOSÉ DIAS</v>
      </c>
      <c r="AB17" s="34" t="str">
        <f aca="false">UPPER(E17)</f>
        <v>MARIA BETÂNIA</v>
      </c>
      <c r="AC17" s="41"/>
      <c r="AD17" s="41"/>
      <c r="AE17" s="41"/>
    </row>
    <row r="18" customFormat="false" ht="13.5" hidden="false" customHeight="true" outlineLevel="0" collapsed="false">
      <c r="A18" s="34"/>
      <c r="B18" s="35" t="s">
        <v>52</v>
      </c>
      <c r="C18" s="36" t="s">
        <v>44</v>
      </c>
      <c r="D18" s="36" t="s">
        <v>53</v>
      </c>
      <c r="E18" s="35" t="s">
        <v>46</v>
      </c>
      <c r="F18" s="37" t="s">
        <v>54</v>
      </c>
      <c r="G18" s="19" t="str">
        <f aca="false">VLOOKUP($F18,aux!$B$7:$H$1570,2)</f>
        <v>AQ526</v>
      </c>
      <c r="H18" s="19" t="str">
        <f aca="false">VLOOKUP($F18,aux!$B$7:$H$1570,3)</f>
        <v>EMPREENDEDORISMO NA ARQUITETURA URBANISMO E PAISAGISMO</v>
      </c>
      <c r="I18" s="19" t="str">
        <f aca="false">VLOOKUP($F18,aux!$B$7:$H$1570,4)</f>
        <v>AA</v>
      </c>
      <c r="J18" s="19" t="n">
        <f aca="false">VLOOKUP($F18,aux!$B$7:$H$1570,5)</f>
        <v>45</v>
      </c>
      <c r="K18" s="19" t="str">
        <f aca="false">VLOOKUP($F18,aux!$B$7:$H$1570,6)</f>
        <v>RENATA MARIA VIEIRA CALDAS</v>
      </c>
      <c r="L18" s="19" t="str">
        <f aca="false">VLOOKUP($F18,aux!$B$7:$H$1570,7)</f>
        <v>ARQUITETURA E URBANISMO - CAC</v>
      </c>
      <c r="M18" s="38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9"/>
      <c r="Z18" s="39"/>
      <c r="AA18" s="34" t="str">
        <f aca="false">UPPER(B18)</f>
        <v>MATEUS RENNAN</v>
      </c>
      <c r="AB18" s="34" t="str">
        <f aca="false">UPPER(E18)</f>
        <v>JOÃO BATISTA</v>
      </c>
      <c r="AC18" s="41"/>
      <c r="AD18" s="41"/>
      <c r="AE18" s="41"/>
    </row>
    <row r="19" customFormat="false" ht="23.25" hidden="false" customHeight="true" outlineLevel="0" collapsed="false">
      <c r="A19" s="34"/>
      <c r="B19" s="35" t="s">
        <v>52</v>
      </c>
      <c r="C19" s="36" t="s">
        <v>44</v>
      </c>
      <c r="D19" s="36" t="s">
        <v>53</v>
      </c>
      <c r="E19" s="35" t="s">
        <v>46</v>
      </c>
      <c r="F19" s="37" t="s">
        <v>55</v>
      </c>
      <c r="G19" s="19" t="str">
        <f aca="false">VLOOKUP($F19,aux!$B$7:$H$1570,2)</f>
        <v>EL470</v>
      </c>
      <c r="H19" s="19" t="str">
        <f aca="false">VLOOKUP($F19,aux!$B$7:$H$1570,3)</f>
        <v>CONTROLADORES LÓGICOS PROGRAMÁVEIS</v>
      </c>
      <c r="I19" s="19" t="str">
        <f aca="false">VLOOKUP($F19,aux!$B$7:$H$1570,4)</f>
        <v>CA</v>
      </c>
      <c r="J19" s="19" t="n">
        <f aca="false">VLOOKUP($F19,aux!$B$7:$H$1570,5)</f>
        <v>30</v>
      </c>
      <c r="K19" s="19" t="str">
        <f aca="false">VLOOKUP($F19,aux!$B$7:$H$1570,6)</f>
        <v>RAFAEL CAVALCANTI NETO</v>
      </c>
      <c r="L19" s="19" t="str">
        <f aca="false">VLOOKUP($F19,aux!$B$7:$H$1570,7)</f>
        <v>ENGENHARIA DE CONTROLE E AUTOMAÇÃO E ENGENHARIA ELÉTRICA - CTG</v>
      </c>
      <c r="M19" s="38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9"/>
      <c r="Z19" s="39"/>
      <c r="AA19" s="34" t="str">
        <f aca="false">UPPER(B19)</f>
        <v>MATEUS RENNAN</v>
      </c>
      <c r="AB19" s="34" t="str">
        <f aca="false">UPPER(E19)</f>
        <v>JOÃO BATISTA</v>
      </c>
      <c r="AC19" s="41"/>
      <c r="AD19" s="41"/>
      <c r="AE19" s="41"/>
    </row>
    <row r="20" customFormat="false" ht="20.25" hidden="false" customHeight="true" outlineLevel="0" collapsed="false">
      <c r="A20" s="34"/>
      <c r="B20" s="35" t="s">
        <v>56</v>
      </c>
      <c r="C20" s="36" t="s">
        <v>49</v>
      </c>
      <c r="D20" s="36" t="s">
        <v>45</v>
      </c>
      <c r="E20" s="35" t="s">
        <v>57</v>
      </c>
      <c r="F20" s="37" t="s">
        <v>58</v>
      </c>
      <c r="G20" s="19" t="str">
        <f aca="false">VLOOKUP($F20,aux!$B$7:$H$1570,2)</f>
        <v>CG662</v>
      </c>
      <c r="H20" s="19" t="str">
        <f aca="false">VLOOKUP($F20,aux!$B$7:$H$1570,3)</f>
        <v>ANÁLISE ESPACIAL DO TURISMO</v>
      </c>
      <c r="I20" s="19" t="str">
        <f aca="false">VLOOKUP($F20,aux!$B$7:$H$1570,4)</f>
        <v>TA</v>
      </c>
      <c r="J20" s="19" t="n">
        <f aca="false">VLOOKUP($F20,aux!$B$7:$H$1570,5)</f>
        <v>60</v>
      </c>
      <c r="K20" s="19" t="str">
        <f aca="false">VLOOKUP($F20,aux!$B$7:$H$1570,6)</f>
        <v>VANICE SANTIAGO FRAGOSO SELVA</v>
      </c>
      <c r="L20" s="19" t="str">
        <f aca="false">VLOOKUP($F20,aux!$B$7:$H$1570,7)</f>
        <v>TURISMO - CCSA</v>
      </c>
      <c r="M20" s="38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9"/>
      <c r="Z20" s="39"/>
      <c r="AA20" s="34" t="str">
        <f aca="false">UPPER(B20)</f>
        <v>BRUNO COSTA</v>
      </c>
      <c r="AB20" s="34" t="str">
        <f aca="false">UPPER(E20)</f>
        <v>CLÁUDIO DE ARAÚJO WANDERLEY</v>
      </c>
      <c r="AC20" s="41"/>
      <c r="AD20" s="41"/>
      <c r="AE20" s="41"/>
    </row>
    <row r="21" customFormat="false" ht="14.25" hidden="false" customHeight="true" outlineLevel="0" collapsed="false">
      <c r="A21" s="1"/>
      <c r="B21" s="42"/>
      <c r="C21" s="43"/>
      <c r="D21" s="43"/>
      <c r="E21" s="42"/>
      <c r="F21" s="37"/>
      <c r="G21" s="19" t="e">
        <f aca="false">VLOOKUP($F21,aux!$B$7:$H$1570,2)</f>
        <v>#N/A</v>
      </c>
      <c r="H21" s="19" t="e">
        <f aca="false">VLOOKUP($F21,aux!$B$7:$H$1570,3)</f>
        <v>#N/A</v>
      </c>
      <c r="I21" s="19" t="e">
        <f aca="false">VLOOKUP($F21,aux!$B$7:$H$1570,4)</f>
        <v>#N/A</v>
      </c>
      <c r="J21" s="19" t="e">
        <f aca="false">VLOOKUP($F21,aux!$B$7:$H$1570,5)</f>
        <v>#N/A</v>
      </c>
      <c r="K21" s="19" t="e">
        <f aca="false">VLOOKUP($F21,aux!$B$7:$H$1570,6)</f>
        <v>#N/A</v>
      </c>
      <c r="L21" s="19" t="e">
        <f aca="false">VLOOKUP($F21,aux!$B$7:$H$1570,7)</f>
        <v>#N/A</v>
      </c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"/>
      <c r="Z21" s="3"/>
      <c r="AA21" s="1" t="str">
        <f aca="false">UPPER(B21)</f>
        <v/>
      </c>
      <c r="AB21" s="1" t="str">
        <f aca="false">UPPER(E21)</f>
        <v/>
      </c>
      <c r="AC21" s="4"/>
      <c r="AD21" s="4"/>
      <c r="AE21" s="4"/>
    </row>
    <row r="22" customFormat="false" ht="14.25" hidden="false" customHeight="true" outlineLevel="0" collapsed="false">
      <c r="A22" s="1"/>
      <c r="B22" s="42"/>
      <c r="C22" s="43"/>
      <c r="D22" s="43"/>
      <c r="E22" s="42"/>
      <c r="F22" s="37"/>
      <c r="G22" s="19" t="e">
        <f aca="false">VLOOKUP($F22,aux!$B$7:$H$1570,2)</f>
        <v>#N/A</v>
      </c>
      <c r="H22" s="19" t="e">
        <f aca="false">VLOOKUP($F22,aux!$B$7:$H$1570,3)</f>
        <v>#N/A</v>
      </c>
      <c r="I22" s="19" t="e">
        <f aca="false">VLOOKUP($F22,aux!$B$7:$H$1570,4)</f>
        <v>#N/A</v>
      </c>
      <c r="J22" s="19" t="e">
        <f aca="false">VLOOKUP($F22,aux!$B$7:$H$1570,5)</f>
        <v>#N/A</v>
      </c>
      <c r="K22" s="19" t="e">
        <f aca="false">VLOOKUP($F22,aux!$B$7:$H$1570,6)</f>
        <v>#N/A</v>
      </c>
      <c r="L22" s="19" t="e">
        <f aca="false">VLOOKUP($F22,aux!$B$7:$H$1570,7)</f>
        <v>#N/A</v>
      </c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"/>
      <c r="Z22" s="3"/>
      <c r="AA22" s="1" t="str">
        <f aca="false">UPPER(B22)</f>
        <v/>
      </c>
      <c r="AB22" s="1" t="str">
        <f aca="false">UPPER(E22)</f>
        <v/>
      </c>
      <c r="AC22" s="4"/>
      <c r="AD22" s="4"/>
      <c r="AE22" s="4"/>
    </row>
    <row r="23" customFormat="false" ht="14.25" hidden="false" customHeight="true" outlineLevel="0" collapsed="false">
      <c r="A23" s="1"/>
      <c r="B23" s="42"/>
      <c r="C23" s="43"/>
      <c r="D23" s="43"/>
      <c r="E23" s="42"/>
      <c r="F23" s="37"/>
      <c r="G23" s="19" t="e">
        <f aca="false">VLOOKUP($F23,aux!$B$7:$H$1570,2)</f>
        <v>#N/A</v>
      </c>
      <c r="H23" s="19" t="e">
        <f aca="false">VLOOKUP($F23,aux!$B$7:$H$1570,3)</f>
        <v>#N/A</v>
      </c>
      <c r="I23" s="19" t="e">
        <f aca="false">VLOOKUP($F23,aux!$B$7:$H$1570,4)</f>
        <v>#N/A</v>
      </c>
      <c r="J23" s="19" t="e">
        <f aca="false">VLOOKUP($F23,aux!$B$7:$H$1570,5)</f>
        <v>#N/A</v>
      </c>
      <c r="K23" s="19" t="e">
        <f aca="false">VLOOKUP($F23,aux!$B$7:$H$1570,6)</f>
        <v>#N/A</v>
      </c>
      <c r="L23" s="19" t="e">
        <f aca="false">VLOOKUP($F23,aux!$B$7:$H$1570,7)</f>
        <v>#N/A</v>
      </c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3"/>
      <c r="Z23" s="3"/>
      <c r="AA23" s="1" t="str">
        <f aca="false">UPPER(B23)</f>
        <v/>
      </c>
      <c r="AB23" s="1" t="str">
        <f aca="false">UPPER(E23)</f>
        <v/>
      </c>
      <c r="AC23" s="4"/>
      <c r="AD23" s="4"/>
      <c r="AE23" s="4"/>
    </row>
    <row r="24" customFormat="false" ht="14.25" hidden="false" customHeight="true" outlineLevel="0" collapsed="false">
      <c r="A24" s="1"/>
      <c r="B24" s="42"/>
      <c r="C24" s="43"/>
      <c r="D24" s="43"/>
      <c r="E24" s="42"/>
      <c r="F24" s="37"/>
      <c r="G24" s="19" t="e">
        <f aca="false">VLOOKUP($F24,aux!$B$7:$H$1570,2)</f>
        <v>#N/A</v>
      </c>
      <c r="H24" s="19" t="e">
        <f aca="false">VLOOKUP($F24,aux!$B$7:$H$1570,3)</f>
        <v>#N/A</v>
      </c>
      <c r="I24" s="19" t="e">
        <f aca="false">VLOOKUP($F24,aux!$B$7:$H$1570,4)</f>
        <v>#N/A</v>
      </c>
      <c r="J24" s="19" t="e">
        <f aca="false">VLOOKUP($F24,aux!$B$7:$H$1570,5)</f>
        <v>#N/A</v>
      </c>
      <c r="K24" s="19" t="e">
        <f aca="false">VLOOKUP($F24,aux!$B$7:$H$1570,6)</f>
        <v>#N/A</v>
      </c>
      <c r="L24" s="19" t="e">
        <f aca="false">VLOOKUP($F24,aux!$B$7:$H$1570,7)</f>
        <v>#N/A</v>
      </c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"/>
      <c r="Z24" s="3"/>
      <c r="AA24" s="1" t="str">
        <f aca="false">UPPER(B24)</f>
        <v/>
      </c>
      <c r="AB24" s="1" t="str">
        <f aca="false">UPPER(E24)</f>
        <v/>
      </c>
      <c r="AC24" s="4"/>
      <c r="AD24" s="4"/>
      <c r="AE24" s="4"/>
    </row>
    <row r="25" customFormat="false" ht="14.25" hidden="false" customHeight="true" outlineLevel="0" collapsed="false">
      <c r="A25" s="1"/>
      <c r="B25" s="42"/>
      <c r="C25" s="43"/>
      <c r="D25" s="43"/>
      <c r="E25" s="42"/>
      <c r="F25" s="37"/>
      <c r="G25" s="19" t="e">
        <f aca="false">VLOOKUP($F25,aux!$B$7:$H$1570,2)</f>
        <v>#N/A</v>
      </c>
      <c r="H25" s="19" t="e">
        <f aca="false">VLOOKUP($F25,aux!$B$7:$H$1570,3)</f>
        <v>#N/A</v>
      </c>
      <c r="I25" s="19" t="e">
        <f aca="false">VLOOKUP($F25,aux!$B$7:$H$1570,4)</f>
        <v>#N/A</v>
      </c>
      <c r="J25" s="19" t="e">
        <f aca="false">VLOOKUP($F25,aux!$B$7:$H$1570,5)</f>
        <v>#N/A</v>
      </c>
      <c r="K25" s="19" t="e">
        <f aca="false">VLOOKUP($F25,aux!$B$7:$H$1570,6)</f>
        <v>#N/A</v>
      </c>
      <c r="L25" s="19" t="e">
        <f aca="false">VLOOKUP($F25,aux!$B$7:$H$1570,7)</f>
        <v>#N/A</v>
      </c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3"/>
      <c r="Z25" s="3"/>
      <c r="AA25" s="1" t="str">
        <f aca="false">UPPER(B25)</f>
        <v/>
      </c>
      <c r="AB25" s="1" t="str">
        <f aca="false">UPPER(E25)</f>
        <v/>
      </c>
      <c r="AC25" s="4"/>
      <c r="AD25" s="4"/>
      <c r="AE25" s="4"/>
    </row>
    <row r="26" customFormat="false" ht="14.25" hidden="false" customHeight="true" outlineLevel="0" collapsed="false">
      <c r="A26" s="1"/>
      <c r="B26" s="42"/>
      <c r="C26" s="43"/>
      <c r="D26" s="43"/>
      <c r="E26" s="42"/>
      <c r="F26" s="37"/>
      <c r="G26" s="19" t="e">
        <f aca="false">VLOOKUP($F26,aux!$B$7:$H$1570,2)</f>
        <v>#N/A</v>
      </c>
      <c r="H26" s="19" t="e">
        <f aca="false">VLOOKUP($F26,aux!$B$7:$H$1570,3)</f>
        <v>#N/A</v>
      </c>
      <c r="I26" s="19" t="e">
        <f aca="false">VLOOKUP($F26,aux!$B$7:$H$1570,4)</f>
        <v>#N/A</v>
      </c>
      <c r="J26" s="19" t="e">
        <f aca="false">VLOOKUP($F26,aux!$B$7:$H$1570,5)</f>
        <v>#N/A</v>
      </c>
      <c r="K26" s="19" t="e">
        <f aca="false">VLOOKUP($F26,aux!$B$7:$H$1570,6)</f>
        <v>#N/A</v>
      </c>
      <c r="L26" s="19" t="e">
        <f aca="false">VLOOKUP($F26,aux!$B$7:$H$1570,7)</f>
        <v>#N/A</v>
      </c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  <c r="AA26" s="1" t="str">
        <f aca="false">UPPER(B26)</f>
        <v/>
      </c>
      <c r="AB26" s="1" t="str">
        <f aca="false">UPPER(E26)</f>
        <v/>
      </c>
      <c r="AC26" s="4"/>
      <c r="AD26" s="4"/>
      <c r="AE26" s="4"/>
    </row>
    <row r="27" customFormat="false" ht="14.25" hidden="false" customHeight="true" outlineLevel="0" collapsed="false">
      <c r="A27" s="1"/>
      <c r="B27" s="42"/>
      <c r="C27" s="43"/>
      <c r="D27" s="43"/>
      <c r="E27" s="42"/>
      <c r="F27" s="37"/>
      <c r="G27" s="19" t="e">
        <f aca="false">VLOOKUP($F27,aux!$B$7:$H$1570,2)</f>
        <v>#N/A</v>
      </c>
      <c r="H27" s="19" t="e">
        <f aca="false">VLOOKUP($F27,aux!$B$7:$H$1570,3)</f>
        <v>#N/A</v>
      </c>
      <c r="I27" s="19" t="e">
        <f aca="false">VLOOKUP($F27,aux!$B$7:$H$1570,4)</f>
        <v>#N/A</v>
      </c>
      <c r="J27" s="19" t="e">
        <f aca="false">VLOOKUP($F27,aux!$B$7:$H$1570,5)</f>
        <v>#N/A</v>
      </c>
      <c r="K27" s="19" t="e">
        <f aca="false">VLOOKUP($F27,aux!$B$7:$H$1570,6)</f>
        <v>#N/A</v>
      </c>
      <c r="L27" s="19" t="e">
        <f aca="false">VLOOKUP($F27,aux!$B$7:$H$1570,7)</f>
        <v>#N/A</v>
      </c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"/>
      <c r="Z27" s="3"/>
      <c r="AA27" s="1" t="str">
        <f aca="false">UPPER(B27)</f>
        <v/>
      </c>
      <c r="AB27" s="1" t="str">
        <f aca="false">UPPER(E27)</f>
        <v/>
      </c>
      <c r="AC27" s="4"/>
      <c r="AD27" s="4"/>
      <c r="AE27" s="4"/>
    </row>
    <row r="28" customFormat="false" ht="14.25" hidden="false" customHeight="true" outlineLevel="0" collapsed="false">
      <c r="A28" s="1"/>
      <c r="B28" s="42"/>
      <c r="C28" s="43"/>
      <c r="D28" s="43"/>
      <c r="E28" s="42"/>
      <c r="F28" s="37"/>
      <c r="G28" s="19" t="e">
        <f aca="false">VLOOKUP($F28,aux!$B$7:$H$1570,2)</f>
        <v>#N/A</v>
      </c>
      <c r="H28" s="19" t="e">
        <f aca="false">VLOOKUP($F28,aux!$B$7:$H$1570,3)</f>
        <v>#N/A</v>
      </c>
      <c r="I28" s="19" t="e">
        <f aca="false">VLOOKUP($F28,aux!$B$7:$H$1570,4)</f>
        <v>#N/A</v>
      </c>
      <c r="J28" s="19" t="e">
        <f aca="false">VLOOKUP($F28,aux!$B$7:$H$1570,5)</f>
        <v>#N/A</v>
      </c>
      <c r="K28" s="19" t="e">
        <f aca="false">VLOOKUP($F28,aux!$B$7:$H$1570,6)</f>
        <v>#N/A</v>
      </c>
      <c r="L28" s="19" t="e">
        <f aca="false">VLOOKUP($F28,aux!$B$7:$H$1570,7)</f>
        <v>#N/A</v>
      </c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"/>
      <c r="Z28" s="3"/>
      <c r="AA28" s="1" t="str">
        <f aca="false">UPPER(B28)</f>
        <v/>
      </c>
      <c r="AB28" s="1" t="str">
        <f aca="false">UPPER(E28)</f>
        <v/>
      </c>
      <c r="AC28" s="4"/>
      <c r="AD28" s="4"/>
      <c r="AE28" s="4"/>
    </row>
    <row r="29" customFormat="false" ht="14.25" hidden="false" customHeight="true" outlineLevel="0" collapsed="false">
      <c r="A29" s="1"/>
      <c r="B29" s="42"/>
      <c r="C29" s="43"/>
      <c r="D29" s="43"/>
      <c r="E29" s="42"/>
      <c r="F29" s="37"/>
      <c r="G29" s="19" t="e">
        <f aca="false">VLOOKUP($F29,aux!$B$7:$H$1570,2)</f>
        <v>#N/A</v>
      </c>
      <c r="H29" s="19" t="e">
        <f aca="false">VLOOKUP($F29,aux!$B$7:$H$1570,3)</f>
        <v>#N/A</v>
      </c>
      <c r="I29" s="19" t="e">
        <f aca="false">VLOOKUP($F29,aux!$B$7:$H$1570,4)</f>
        <v>#N/A</v>
      </c>
      <c r="J29" s="19" t="e">
        <f aca="false">VLOOKUP($F29,aux!$B$7:$H$1570,5)</f>
        <v>#N/A</v>
      </c>
      <c r="K29" s="19" t="e">
        <f aca="false">VLOOKUP($F29,aux!$B$7:$H$1570,6)</f>
        <v>#N/A</v>
      </c>
      <c r="L29" s="19" t="e">
        <f aca="false">VLOOKUP($F29,aux!$B$7:$H$1570,7)</f>
        <v>#N/A</v>
      </c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"/>
      <c r="Z29" s="3"/>
      <c r="AA29" s="1" t="str">
        <f aca="false">UPPER(B29)</f>
        <v/>
      </c>
      <c r="AB29" s="1" t="str">
        <f aca="false">UPPER(E29)</f>
        <v/>
      </c>
      <c r="AC29" s="4"/>
      <c r="AD29" s="4"/>
      <c r="AE29" s="4"/>
    </row>
    <row r="30" customFormat="false" ht="14.25" hidden="false" customHeight="true" outlineLevel="0" collapsed="false">
      <c r="A30" s="1"/>
      <c r="B30" s="42"/>
      <c r="C30" s="44"/>
      <c r="D30" s="44"/>
      <c r="E30" s="42"/>
      <c r="F30" s="37"/>
      <c r="G30" s="19" t="e">
        <f aca="false">VLOOKUP($F30,aux!$B$7:$H$1570,2)</f>
        <v>#N/A</v>
      </c>
      <c r="H30" s="19" t="e">
        <f aca="false">VLOOKUP($F30,aux!$B$7:$H$1570,3)</f>
        <v>#N/A</v>
      </c>
      <c r="I30" s="19" t="e">
        <f aca="false">VLOOKUP($F30,aux!$B$7:$H$1570,4)</f>
        <v>#N/A</v>
      </c>
      <c r="J30" s="19" t="e">
        <f aca="false">VLOOKUP($F30,aux!$B$7:$H$1570,5)</f>
        <v>#N/A</v>
      </c>
      <c r="K30" s="19" t="e">
        <f aca="false">VLOOKUP($F30,aux!$B$7:$H$1570,6)</f>
        <v>#N/A</v>
      </c>
      <c r="L30" s="19" t="e">
        <f aca="false">VLOOKUP($F30,aux!$B$7:$H$1570,7)</f>
        <v>#N/A</v>
      </c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"/>
      <c r="Z30" s="3"/>
      <c r="AA30" s="1" t="str">
        <f aca="false">UPPER(B30)</f>
        <v/>
      </c>
      <c r="AB30" s="1" t="str">
        <f aca="false">UPPER(E30)</f>
        <v/>
      </c>
      <c r="AC30" s="4"/>
      <c r="AD30" s="4"/>
      <c r="AE30" s="4"/>
    </row>
    <row r="31" customFormat="false" ht="14.25" hidden="false" customHeight="true" outlineLevel="0" collapsed="false">
      <c r="A31" s="1"/>
      <c r="B31" s="42"/>
      <c r="C31" s="44"/>
      <c r="D31" s="44"/>
      <c r="E31" s="42"/>
      <c r="F31" s="37"/>
      <c r="G31" s="19" t="e">
        <f aca="false">VLOOKUP($F31,aux!$B$7:$H$1570,2)</f>
        <v>#N/A</v>
      </c>
      <c r="H31" s="19" t="e">
        <f aca="false">VLOOKUP($F31,aux!$B$7:$H$1570,3)</f>
        <v>#N/A</v>
      </c>
      <c r="I31" s="19" t="e">
        <f aca="false">VLOOKUP($F31,aux!$B$7:$H$1570,4)</f>
        <v>#N/A</v>
      </c>
      <c r="J31" s="19" t="e">
        <f aca="false">VLOOKUP($F31,aux!$B$7:$H$1570,5)</f>
        <v>#N/A</v>
      </c>
      <c r="K31" s="19" t="e">
        <f aca="false">VLOOKUP($F31,aux!$B$7:$H$1570,6)</f>
        <v>#N/A</v>
      </c>
      <c r="L31" s="19" t="e">
        <f aca="false">VLOOKUP($F31,aux!$B$7:$H$1570,7)</f>
        <v>#N/A</v>
      </c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"/>
      <c r="Z31" s="3"/>
      <c r="AA31" s="1" t="str">
        <f aca="false">UPPER(B31)</f>
        <v/>
      </c>
      <c r="AB31" s="1" t="str">
        <f aca="false">UPPER(E31)</f>
        <v/>
      </c>
      <c r="AC31" s="4"/>
      <c r="AD31" s="4"/>
      <c r="AE31" s="4"/>
    </row>
    <row r="32" customFormat="false" ht="14.25" hidden="false" customHeight="true" outlineLevel="0" collapsed="false">
      <c r="A32" s="1"/>
      <c r="B32" s="42"/>
      <c r="C32" s="44"/>
      <c r="D32" s="44"/>
      <c r="E32" s="42"/>
      <c r="F32" s="37"/>
      <c r="G32" s="19" t="e">
        <f aca="false">VLOOKUP($F32,aux!$B$7:$H$1570,2)</f>
        <v>#N/A</v>
      </c>
      <c r="H32" s="19" t="e">
        <f aca="false">VLOOKUP($F32,aux!$B$7:$H$1570,3)</f>
        <v>#N/A</v>
      </c>
      <c r="I32" s="19" t="e">
        <f aca="false">VLOOKUP($F32,aux!$B$7:$H$1570,4)</f>
        <v>#N/A</v>
      </c>
      <c r="J32" s="19" t="e">
        <f aca="false">VLOOKUP($F32,aux!$B$7:$H$1570,5)</f>
        <v>#N/A</v>
      </c>
      <c r="K32" s="19" t="e">
        <f aca="false">VLOOKUP($F32,aux!$B$7:$H$1570,6)</f>
        <v>#N/A</v>
      </c>
      <c r="L32" s="19" t="e">
        <f aca="false">VLOOKUP($F32,aux!$B$7:$H$1570,7)</f>
        <v>#N/A</v>
      </c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3"/>
      <c r="Z32" s="3"/>
      <c r="AA32" s="1" t="str">
        <f aca="false">UPPER(B32)</f>
        <v/>
      </c>
      <c r="AB32" s="1" t="str">
        <f aca="false">UPPER(E32)</f>
        <v/>
      </c>
      <c r="AC32" s="4"/>
      <c r="AD32" s="4"/>
      <c r="AE32" s="4"/>
    </row>
    <row r="33" customFormat="false" ht="14.25" hidden="false" customHeight="true" outlineLevel="0" collapsed="false">
      <c r="A33" s="1"/>
      <c r="B33" s="42"/>
      <c r="C33" s="44"/>
      <c r="D33" s="44"/>
      <c r="E33" s="42"/>
      <c r="F33" s="37"/>
      <c r="G33" s="19" t="e">
        <f aca="false">VLOOKUP($F33,aux!$B$7:$H$1570,2)</f>
        <v>#N/A</v>
      </c>
      <c r="H33" s="19" t="e">
        <f aca="false">VLOOKUP($F33,aux!$B$7:$H$1570,3)</f>
        <v>#N/A</v>
      </c>
      <c r="I33" s="19" t="e">
        <f aca="false">VLOOKUP($F33,aux!$B$7:$H$1570,4)</f>
        <v>#N/A</v>
      </c>
      <c r="J33" s="19" t="e">
        <f aca="false">VLOOKUP($F33,aux!$B$7:$H$1570,5)</f>
        <v>#N/A</v>
      </c>
      <c r="K33" s="19" t="e">
        <f aca="false">VLOOKUP($F33,aux!$B$7:$H$1570,6)</f>
        <v>#N/A</v>
      </c>
      <c r="L33" s="19" t="e">
        <f aca="false">VLOOKUP($F33,aux!$B$7:$H$1570,7)</f>
        <v>#N/A</v>
      </c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 s="3"/>
      <c r="AA33" s="1" t="str">
        <f aca="false">UPPER(B33)</f>
        <v/>
      </c>
      <c r="AB33" s="1" t="str">
        <f aca="false">UPPER(E33)</f>
        <v/>
      </c>
      <c r="AC33" s="4"/>
      <c r="AD33" s="4"/>
      <c r="AE33" s="4"/>
    </row>
    <row r="34" customFormat="false" ht="14.25" hidden="false" customHeight="true" outlineLevel="0" collapsed="false">
      <c r="A34" s="1"/>
      <c r="B34" s="42"/>
      <c r="C34" s="44"/>
      <c r="D34" s="44"/>
      <c r="E34" s="42"/>
      <c r="F34" s="37"/>
      <c r="G34" s="19" t="e">
        <f aca="false">VLOOKUP($F34,aux!$B$7:$H$1570,2)</f>
        <v>#N/A</v>
      </c>
      <c r="H34" s="19" t="e">
        <f aca="false">VLOOKUP($F34,aux!$B$7:$H$1570,3)</f>
        <v>#N/A</v>
      </c>
      <c r="I34" s="19" t="e">
        <f aca="false">VLOOKUP($F34,aux!$B$7:$H$1570,4)</f>
        <v>#N/A</v>
      </c>
      <c r="J34" s="19" t="e">
        <f aca="false">VLOOKUP($F34,aux!$B$7:$H$1570,5)</f>
        <v>#N/A</v>
      </c>
      <c r="K34" s="19" t="e">
        <f aca="false">VLOOKUP($F34,aux!$B$7:$H$1570,6)</f>
        <v>#N/A</v>
      </c>
      <c r="L34" s="19" t="e">
        <f aca="false">VLOOKUP($F34,aux!$B$7:$H$1570,7)</f>
        <v>#N/A</v>
      </c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1" t="str">
        <f aca="false">UPPER(B34)</f>
        <v/>
      </c>
      <c r="AB34" s="1" t="str">
        <f aca="false">UPPER(E34)</f>
        <v/>
      </c>
      <c r="AC34" s="4"/>
      <c r="AD34" s="4"/>
      <c r="AE34" s="4"/>
    </row>
    <row r="35" customFormat="false" ht="14.25" hidden="false" customHeight="true" outlineLevel="0" collapsed="false">
      <c r="A35" s="1"/>
      <c r="B35" s="42"/>
      <c r="C35" s="44"/>
      <c r="D35" s="44"/>
      <c r="E35" s="42"/>
      <c r="F35" s="37"/>
      <c r="G35" s="19" t="e">
        <f aca="false">VLOOKUP($F35,aux!$B$7:$H$1570,2)</f>
        <v>#N/A</v>
      </c>
      <c r="H35" s="19" t="e">
        <f aca="false">VLOOKUP($F35,aux!$B$7:$H$1570,3)</f>
        <v>#N/A</v>
      </c>
      <c r="I35" s="19" t="e">
        <f aca="false">VLOOKUP($F35,aux!$B$7:$H$1570,4)</f>
        <v>#N/A</v>
      </c>
      <c r="J35" s="19" t="e">
        <f aca="false">VLOOKUP($F35,aux!$B$7:$H$1570,5)</f>
        <v>#N/A</v>
      </c>
      <c r="K35" s="19" t="e">
        <f aca="false">VLOOKUP($F35,aux!$B$7:$H$1570,6)</f>
        <v>#N/A</v>
      </c>
      <c r="L35" s="19" t="e">
        <f aca="false">VLOOKUP($F35,aux!$B$7:$H$1570,7)</f>
        <v>#N/A</v>
      </c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"/>
      <c r="Z35" s="3"/>
      <c r="AA35" s="1" t="str">
        <f aca="false">UPPER(B35)</f>
        <v/>
      </c>
      <c r="AB35" s="1" t="str">
        <f aca="false">UPPER(E35)</f>
        <v/>
      </c>
      <c r="AC35" s="4"/>
      <c r="AD35" s="4"/>
      <c r="AE35" s="4"/>
    </row>
    <row r="36" customFormat="false" ht="14.25" hidden="false" customHeight="true" outlineLevel="0" collapsed="false">
      <c r="A36" s="1"/>
      <c r="B36" s="42"/>
      <c r="C36" s="44"/>
      <c r="D36" s="44"/>
      <c r="E36" s="42"/>
      <c r="F36" s="37"/>
      <c r="G36" s="19" t="e">
        <f aca="false">VLOOKUP($F36,aux!$B$7:$H$1570,2)</f>
        <v>#N/A</v>
      </c>
      <c r="H36" s="19" t="e">
        <f aca="false">VLOOKUP($F36,aux!$B$7:$H$1570,3)</f>
        <v>#N/A</v>
      </c>
      <c r="I36" s="19" t="e">
        <f aca="false">VLOOKUP($F36,aux!$B$7:$H$1570,4)</f>
        <v>#N/A</v>
      </c>
      <c r="J36" s="19" t="e">
        <f aca="false">VLOOKUP($F36,aux!$B$7:$H$1570,5)</f>
        <v>#N/A</v>
      </c>
      <c r="K36" s="19" t="e">
        <f aca="false">VLOOKUP($F36,aux!$B$7:$H$1570,6)</f>
        <v>#N/A</v>
      </c>
      <c r="L36" s="19" t="e">
        <f aca="false">VLOOKUP($F36,aux!$B$7:$H$1570,7)</f>
        <v>#N/A</v>
      </c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"/>
      <c r="Z36" s="3"/>
      <c r="AA36" s="1" t="str">
        <f aca="false">UPPER(B36)</f>
        <v/>
      </c>
      <c r="AB36" s="1" t="str">
        <f aca="false">UPPER(E36)</f>
        <v/>
      </c>
      <c r="AC36" s="4"/>
      <c r="AD36" s="4"/>
      <c r="AE36" s="4"/>
    </row>
    <row r="37" customFormat="false" ht="14.25" hidden="false" customHeight="true" outlineLevel="0" collapsed="false">
      <c r="A37" s="1"/>
      <c r="B37" s="22"/>
      <c r="C37" s="22"/>
      <c r="D37" s="22"/>
      <c r="E37" s="22"/>
      <c r="F37" s="22"/>
      <c r="G37" s="23"/>
      <c r="H37" s="22"/>
      <c r="I37" s="23"/>
      <c r="J37" s="23"/>
      <c r="K37" s="23"/>
      <c r="L37" s="22"/>
      <c r="M37" s="24" t="str">
        <f aca="false"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"/>
      <c r="Z37" s="3"/>
      <c r="AA37" s="1" t="str">
        <f aca="false">UPPER(B37)</f>
        <v/>
      </c>
      <c r="AB37" s="1" t="str">
        <f aca="false">UPPER(E37)</f>
        <v/>
      </c>
      <c r="AC37" s="4"/>
      <c r="AD37" s="4"/>
      <c r="AE37" s="4"/>
    </row>
    <row r="38" customFormat="false" ht="14.25" hidden="false" customHeight="true" outlineLevel="0" collapsed="false">
      <c r="A38" s="1"/>
      <c r="B38" s="1"/>
      <c r="C38" s="1"/>
      <c r="D38" s="1"/>
      <c r="E38" s="1"/>
      <c r="F38" s="1"/>
      <c r="G38" s="25"/>
      <c r="H38" s="1"/>
      <c r="I38" s="25"/>
      <c r="J38" s="25"/>
      <c r="K38" s="25"/>
      <c r="L38" s="1"/>
      <c r="M38" s="24" t="str">
        <f aca="false"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"/>
      <c r="Z38" s="3"/>
      <c r="AA38" s="1" t="str">
        <f aca="false">UPPER(B38)</f>
        <v/>
      </c>
      <c r="AB38" s="1" t="str">
        <f aca="false">UPPER(E38)</f>
        <v/>
      </c>
      <c r="AC38" s="4"/>
      <c r="AD38" s="4"/>
      <c r="AE38" s="4"/>
    </row>
    <row r="39" customFormat="false" ht="14.25" hidden="false" customHeight="true" outlineLevel="0" collapsed="false">
      <c r="A39" s="1"/>
      <c r="B39" s="1"/>
      <c r="C39" s="1"/>
      <c r="D39" s="1"/>
      <c r="E39" s="1"/>
      <c r="F39" s="1"/>
      <c r="G39" s="25"/>
      <c r="H39" s="1"/>
      <c r="I39" s="25"/>
      <c r="J39" s="25"/>
      <c r="K39" s="25"/>
      <c r="L39" s="1"/>
      <c r="M39" s="24" t="str">
        <f aca="false"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3"/>
      <c r="Z39" s="3"/>
      <c r="AA39" s="1" t="str">
        <f aca="false">UPPER(B39)</f>
        <v/>
      </c>
      <c r="AB39" s="1" t="str">
        <f aca="false">UPPER(E39)</f>
        <v/>
      </c>
      <c r="AC39" s="4"/>
      <c r="AD39" s="4"/>
      <c r="AE39" s="4"/>
    </row>
    <row r="40" customFormat="false" ht="14.25" hidden="false" customHeight="true" outlineLevel="0" collapsed="false">
      <c r="A40" s="1"/>
      <c r="B40" s="1"/>
      <c r="C40" s="1"/>
      <c r="D40" s="1"/>
      <c r="E40" s="1"/>
      <c r="F40" s="1"/>
      <c r="G40" s="25"/>
      <c r="H40" s="1"/>
      <c r="I40" s="25"/>
      <c r="J40" s="25"/>
      <c r="K40" s="25"/>
      <c r="L40" s="1"/>
      <c r="M40" s="24" t="str">
        <f aca="false"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3"/>
      <c r="Z40" s="3"/>
      <c r="AA40" s="1" t="str">
        <f aca="false">UPPER(B40)</f>
        <v/>
      </c>
      <c r="AB40" s="1" t="str">
        <f aca="false">UPPER(E40)</f>
        <v/>
      </c>
      <c r="AC40" s="4"/>
      <c r="AD40" s="4"/>
      <c r="AE40" s="4"/>
    </row>
    <row r="41" customFormat="false" ht="14.25" hidden="false" customHeight="true" outlineLevel="0" collapsed="false">
      <c r="A41" s="1"/>
      <c r="B41" s="1"/>
      <c r="C41" s="1"/>
      <c r="D41" s="1"/>
      <c r="E41" s="1"/>
      <c r="F41" s="1"/>
      <c r="G41" s="25"/>
      <c r="H41" s="1"/>
      <c r="I41" s="25"/>
      <c r="J41" s="25"/>
      <c r="K41" s="25"/>
      <c r="L41" s="1"/>
      <c r="M41" s="24" t="str">
        <f aca="false"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3"/>
      <c r="Z41" s="3"/>
      <c r="AA41" s="1" t="str">
        <f aca="false">UPPER(B41)</f>
        <v/>
      </c>
      <c r="AB41" s="1" t="str">
        <f aca="false">UPPER(E41)</f>
        <v/>
      </c>
      <c r="AC41" s="4"/>
      <c r="AD41" s="4"/>
      <c r="AE41" s="4"/>
    </row>
    <row r="42" customFormat="false" ht="14.25" hidden="false" customHeight="true" outlineLevel="0" collapsed="false">
      <c r="A42" s="1"/>
      <c r="B42" s="1"/>
      <c r="C42" s="1"/>
      <c r="D42" s="1"/>
      <c r="E42" s="1"/>
      <c r="F42" s="1"/>
      <c r="G42" s="25"/>
      <c r="H42" s="1"/>
      <c r="I42" s="25"/>
      <c r="J42" s="25"/>
      <c r="K42" s="25"/>
      <c r="L42" s="1"/>
      <c r="M42" s="24" t="str">
        <f aca="false"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3"/>
      <c r="Z42" s="3"/>
      <c r="AA42" s="1" t="str">
        <f aca="false">UPPER(B42)</f>
        <v/>
      </c>
      <c r="AB42" s="1" t="str">
        <f aca="false">UPPER(E42)</f>
        <v/>
      </c>
      <c r="AC42" s="4"/>
      <c r="AD42" s="4"/>
      <c r="AE42" s="4"/>
    </row>
    <row r="43" customFormat="false" ht="14.25" hidden="false" customHeight="true" outlineLevel="0" collapsed="false">
      <c r="A43" s="1"/>
      <c r="B43" s="1"/>
      <c r="C43" s="1"/>
      <c r="D43" s="1"/>
      <c r="E43" s="1"/>
      <c r="F43" s="1"/>
      <c r="G43" s="25"/>
      <c r="H43" s="1"/>
      <c r="I43" s="25"/>
      <c r="J43" s="25"/>
      <c r="K43" s="25"/>
      <c r="L43" s="1"/>
      <c r="M43" s="24" t="str">
        <f aca="false"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3"/>
      <c r="Z43" s="3"/>
      <c r="AA43" s="1" t="str">
        <f aca="false">UPPER(B43)</f>
        <v/>
      </c>
      <c r="AB43" s="1" t="str">
        <f aca="false">UPPER(E43)</f>
        <v/>
      </c>
      <c r="AC43" s="4"/>
      <c r="AD43" s="4"/>
      <c r="AE43" s="4"/>
    </row>
    <row r="44" customFormat="false" ht="14.25" hidden="false" customHeight="true" outlineLevel="0" collapsed="false">
      <c r="A44" s="1"/>
      <c r="B44" s="1"/>
      <c r="C44" s="1"/>
      <c r="D44" s="1"/>
      <c r="E44" s="1"/>
      <c r="F44" s="1"/>
      <c r="G44" s="25"/>
      <c r="H44" s="1"/>
      <c r="I44" s="25"/>
      <c r="J44" s="25"/>
      <c r="K44" s="25"/>
      <c r="L44" s="1"/>
      <c r="M44" s="24" t="str">
        <f aca="false"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3"/>
      <c r="Z44" s="3"/>
      <c r="AA44" s="1" t="str">
        <f aca="false">UPPER(B44)</f>
        <v/>
      </c>
      <c r="AB44" s="1" t="str">
        <f aca="false">UPPER(E44)</f>
        <v/>
      </c>
      <c r="AC44" s="4"/>
      <c r="AD44" s="4"/>
      <c r="AE44" s="4"/>
    </row>
    <row r="45" customFormat="false" ht="14.25" hidden="false" customHeight="true" outlineLevel="0" collapsed="false">
      <c r="A45" s="1"/>
      <c r="B45" s="1"/>
      <c r="C45" s="1"/>
      <c r="D45" s="1"/>
      <c r="E45" s="1"/>
      <c r="F45" s="1"/>
      <c r="G45" s="25"/>
      <c r="H45" s="1"/>
      <c r="I45" s="25"/>
      <c r="J45" s="25"/>
      <c r="K45" s="25"/>
      <c r="L45" s="1"/>
      <c r="M45" s="24" t="str">
        <f aca="false"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"/>
      <c r="Z45" s="3"/>
      <c r="AA45" s="1" t="str">
        <f aca="false">UPPER(B45)</f>
        <v/>
      </c>
      <c r="AB45" s="1" t="str">
        <f aca="false">UPPER(E45)</f>
        <v/>
      </c>
      <c r="AC45" s="4"/>
      <c r="AD45" s="4"/>
      <c r="AE45" s="4"/>
    </row>
    <row r="46" customFormat="false" ht="14.25" hidden="false" customHeight="true" outlineLevel="0" collapsed="false">
      <c r="A46" s="1"/>
      <c r="B46" s="1"/>
      <c r="C46" s="1"/>
      <c r="D46" s="1"/>
      <c r="E46" s="1"/>
      <c r="F46" s="1"/>
      <c r="G46" s="25"/>
      <c r="H46" s="1"/>
      <c r="I46" s="25"/>
      <c r="J46" s="25"/>
      <c r="K46" s="25"/>
      <c r="L46" s="1"/>
      <c r="M46" s="24" t="str">
        <f aca="false"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"/>
      <c r="Z46" s="3"/>
      <c r="AA46" s="1" t="str">
        <f aca="false">UPPER(B46)</f>
        <v/>
      </c>
      <c r="AB46" s="1" t="str">
        <f aca="false">UPPER(E46)</f>
        <v/>
      </c>
      <c r="AC46" s="4"/>
      <c r="AD46" s="4"/>
      <c r="AE46" s="4"/>
    </row>
    <row r="47" customFormat="false" ht="14.25" hidden="false" customHeight="true" outlineLevel="0" collapsed="false">
      <c r="A47" s="1"/>
      <c r="B47" s="1"/>
      <c r="C47" s="1"/>
      <c r="D47" s="1"/>
      <c r="E47" s="1"/>
      <c r="F47" s="1"/>
      <c r="G47" s="25"/>
      <c r="H47" s="1"/>
      <c r="I47" s="25"/>
      <c r="J47" s="25"/>
      <c r="K47" s="25"/>
      <c r="L47" s="1"/>
      <c r="M47" s="24" t="str">
        <f aca="false"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3"/>
      <c r="AA47" s="1" t="str">
        <f aca="false">UPPER(B47)</f>
        <v/>
      </c>
      <c r="AB47" s="1" t="str">
        <f aca="false">UPPER(E47)</f>
        <v/>
      </c>
      <c r="AC47" s="4"/>
      <c r="AD47" s="4"/>
      <c r="AE47" s="4"/>
    </row>
    <row r="48" customFormat="false" ht="14.25" hidden="false" customHeight="true" outlineLevel="0" collapsed="false">
      <c r="A48" s="1"/>
      <c r="B48" s="1"/>
      <c r="C48" s="1"/>
      <c r="D48" s="1"/>
      <c r="E48" s="1"/>
      <c r="F48" s="1"/>
      <c r="G48" s="25"/>
      <c r="H48" s="1"/>
      <c r="I48" s="25"/>
      <c r="J48" s="25"/>
      <c r="K48" s="25"/>
      <c r="L48" s="1"/>
      <c r="M48" s="24" t="str">
        <f aca="false"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 t="str">
        <f aca="false">UPPER(B48)</f>
        <v/>
      </c>
      <c r="Z48" s="3" t="str">
        <f aca="false">UPPER(E48)</f>
        <v/>
      </c>
      <c r="AA48" s="1" t="str">
        <f aca="false">UPPER(B48)</f>
        <v/>
      </c>
      <c r="AB48" s="1" t="str">
        <f aca="false">UPPER(E48)</f>
        <v/>
      </c>
      <c r="AC48" s="4"/>
      <c r="AD48" s="4"/>
      <c r="AE48" s="4"/>
    </row>
    <row r="49" customFormat="false" ht="14.25" hidden="false" customHeight="true" outlineLevel="0" collapsed="false">
      <c r="A49" s="1"/>
      <c r="B49" s="1"/>
      <c r="C49" s="1"/>
      <c r="D49" s="1"/>
      <c r="E49" s="1"/>
      <c r="F49" s="1"/>
      <c r="G49" s="25"/>
      <c r="H49" s="1"/>
      <c r="I49" s="25"/>
      <c r="J49" s="25"/>
      <c r="K49" s="25"/>
      <c r="L49" s="1"/>
      <c r="M49" s="24" t="str">
        <f aca="false"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 t="str">
        <f aca="false">UPPER(B49)</f>
        <v/>
      </c>
      <c r="Z49" s="3" t="str">
        <f aca="false">UPPER(E49)</f>
        <v/>
      </c>
      <c r="AA49" s="3" t="str">
        <f aca="false">UPPER(I49)</f>
        <v/>
      </c>
      <c r="AB49" s="3" t="str">
        <f aca="false">UPPER(L49)</f>
        <v/>
      </c>
      <c r="AC49" s="4"/>
      <c r="AD49" s="4"/>
      <c r="AE49" s="4"/>
    </row>
    <row r="50" customFormat="false" ht="14.25" hidden="false" customHeight="true" outlineLevel="0" collapsed="false">
      <c r="A50" s="1"/>
      <c r="B50" s="1"/>
      <c r="C50" s="1"/>
      <c r="D50" s="1"/>
      <c r="E50" s="1"/>
      <c r="F50" s="1"/>
      <c r="G50" s="25"/>
      <c r="H50" s="1"/>
      <c r="I50" s="25"/>
      <c r="J50" s="25"/>
      <c r="K50" s="25"/>
      <c r="L50" s="1"/>
      <c r="M50" s="24" t="str">
        <f aca="false"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 t="str">
        <f aca="false">UPPER(B50)</f>
        <v/>
      </c>
      <c r="Z50" s="3" t="str">
        <f aca="false">UPPER(E50)</f>
        <v/>
      </c>
      <c r="AA50" s="3" t="str">
        <f aca="false">UPPER(I50)</f>
        <v/>
      </c>
      <c r="AB50" s="3" t="str">
        <f aca="false">UPPER(L50)</f>
        <v/>
      </c>
      <c r="AC50" s="4"/>
      <c r="AD50" s="4"/>
      <c r="AE50" s="4"/>
    </row>
    <row r="51" customFormat="false" ht="14.25" hidden="false" customHeight="true" outlineLevel="0" collapsed="false">
      <c r="A51" s="1"/>
      <c r="B51" s="1"/>
      <c r="C51" s="1"/>
      <c r="D51" s="1"/>
      <c r="E51" s="1"/>
      <c r="F51" s="1"/>
      <c r="G51" s="25"/>
      <c r="H51" s="1"/>
      <c r="I51" s="25"/>
      <c r="J51" s="25"/>
      <c r="K51" s="25"/>
      <c r="L51" s="1"/>
      <c r="M51" s="24" t="str">
        <f aca="false"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 t="str">
        <f aca="false">UPPER(B51)</f>
        <v/>
      </c>
      <c r="Z51" s="3" t="str">
        <f aca="false">UPPER(E51)</f>
        <v/>
      </c>
      <c r="AA51" s="3" t="str">
        <f aca="false">UPPER(I51)</f>
        <v/>
      </c>
      <c r="AB51" s="3" t="str">
        <f aca="false">UPPER(L51)</f>
        <v/>
      </c>
      <c r="AC51" s="4"/>
      <c r="AD51" s="4"/>
      <c r="AE51" s="4"/>
    </row>
    <row r="52" customFormat="false" ht="14.25" hidden="false" customHeight="true" outlineLevel="0" collapsed="false">
      <c r="A52" s="1"/>
      <c r="B52" s="1"/>
      <c r="C52" s="1"/>
      <c r="D52" s="1"/>
      <c r="E52" s="1"/>
      <c r="F52" s="1"/>
      <c r="G52" s="25"/>
      <c r="H52" s="1"/>
      <c r="I52" s="25"/>
      <c r="J52" s="25"/>
      <c r="K52" s="25"/>
      <c r="L52" s="1"/>
      <c r="M52" s="24" t="str">
        <f aca="false"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 t="str">
        <f aca="false">UPPER(B52)</f>
        <v/>
      </c>
      <c r="Z52" s="3" t="str">
        <f aca="false">UPPER(E52)</f>
        <v/>
      </c>
      <c r="AA52" s="3" t="str">
        <f aca="false">UPPER(I52)</f>
        <v/>
      </c>
      <c r="AB52" s="3" t="str">
        <f aca="false">UPPER(L52)</f>
        <v/>
      </c>
      <c r="AC52" s="4"/>
      <c r="AD52" s="4"/>
      <c r="AE52" s="4"/>
    </row>
    <row r="53" customFormat="false" ht="14.25" hidden="false" customHeight="true" outlineLevel="0" collapsed="false">
      <c r="A53" s="1"/>
      <c r="B53" s="1"/>
      <c r="C53" s="1"/>
      <c r="D53" s="1"/>
      <c r="E53" s="1"/>
      <c r="F53" s="1"/>
      <c r="G53" s="25"/>
      <c r="H53" s="1"/>
      <c r="I53" s="25"/>
      <c r="J53" s="25"/>
      <c r="K53" s="25"/>
      <c r="L53" s="1"/>
      <c r="M53" s="24" t="str">
        <f aca="false"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 t="str">
        <f aca="false">UPPER(B53)</f>
        <v/>
      </c>
      <c r="Z53" s="3" t="str">
        <f aca="false">UPPER(E53)</f>
        <v/>
      </c>
      <c r="AA53" s="3" t="str">
        <f aca="false">UPPER(I53)</f>
        <v/>
      </c>
      <c r="AB53" s="3" t="str">
        <f aca="false">UPPER(L53)</f>
        <v/>
      </c>
      <c r="AC53" s="4"/>
      <c r="AD53" s="4"/>
      <c r="AE53" s="4"/>
    </row>
    <row r="54" customFormat="false" ht="14.25" hidden="false" customHeight="true" outlineLevel="0" collapsed="false">
      <c r="A54" s="1"/>
      <c r="B54" s="1"/>
      <c r="C54" s="1"/>
      <c r="D54" s="1"/>
      <c r="E54" s="1"/>
      <c r="F54" s="1"/>
      <c r="G54" s="25"/>
      <c r="H54" s="1"/>
      <c r="I54" s="25"/>
      <c r="J54" s="25"/>
      <c r="K54" s="25"/>
      <c r="L54" s="1"/>
      <c r="M54" s="24" t="str">
        <f aca="false"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 t="str">
        <f aca="false">UPPER(B54)</f>
        <v/>
      </c>
      <c r="Z54" s="3" t="str">
        <f aca="false">UPPER(E54)</f>
        <v/>
      </c>
      <c r="AA54" s="3" t="str">
        <f aca="false">UPPER(I54)</f>
        <v/>
      </c>
      <c r="AB54" s="3" t="str">
        <f aca="false">UPPER(L54)</f>
        <v/>
      </c>
      <c r="AC54" s="4"/>
      <c r="AD54" s="4"/>
      <c r="AE54" s="4"/>
    </row>
    <row r="55" customFormat="false" ht="14.25" hidden="false" customHeight="true" outlineLevel="0" collapsed="false">
      <c r="A55" s="1"/>
      <c r="B55" s="1"/>
      <c r="C55" s="1"/>
      <c r="D55" s="1"/>
      <c r="E55" s="1"/>
      <c r="F55" s="1"/>
      <c r="G55" s="25"/>
      <c r="H55" s="1"/>
      <c r="I55" s="25"/>
      <c r="J55" s="25"/>
      <c r="K55" s="25"/>
      <c r="L55" s="1"/>
      <c r="M55" s="24" t="str">
        <f aca="false"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 t="str">
        <f aca="false">UPPER(B55)</f>
        <v/>
      </c>
      <c r="Z55" s="3" t="str">
        <f aca="false">UPPER(E55)</f>
        <v/>
      </c>
      <c r="AA55" s="3" t="str">
        <f aca="false">UPPER(I55)</f>
        <v/>
      </c>
      <c r="AB55" s="3" t="str">
        <f aca="false">UPPER(L55)</f>
        <v/>
      </c>
      <c r="AC55" s="4"/>
      <c r="AD55" s="4"/>
      <c r="AE55" s="4"/>
    </row>
    <row r="56" customFormat="false" ht="14.25" hidden="false" customHeight="true" outlineLevel="0" collapsed="false">
      <c r="A56" s="1"/>
      <c r="B56" s="1"/>
      <c r="C56" s="1"/>
      <c r="D56" s="1"/>
      <c r="E56" s="1"/>
      <c r="F56" s="1"/>
      <c r="G56" s="25"/>
      <c r="H56" s="1"/>
      <c r="I56" s="25"/>
      <c r="J56" s="25"/>
      <c r="K56" s="25"/>
      <c r="L56" s="1"/>
      <c r="M56" s="24" t="str">
        <f aca="false"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 t="str">
        <f aca="false">UPPER(B56)</f>
        <v/>
      </c>
      <c r="Z56" s="3" t="str">
        <f aca="false">UPPER(E56)</f>
        <v/>
      </c>
      <c r="AA56" s="3" t="str">
        <f aca="false">UPPER(I56)</f>
        <v/>
      </c>
      <c r="AB56" s="3" t="str">
        <f aca="false">UPPER(L56)</f>
        <v/>
      </c>
      <c r="AC56" s="4"/>
      <c r="AD56" s="4"/>
      <c r="AE56" s="4"/>
    </row>
    <row r="57" customFormat="false" ht="14.25" hidden="false" customHeight="true" outlineLevel="0" collapsed="false">
      <c r="A57" s="1"/>
      <c r="B57" s="1"/>
      <c r="C57" s="1"/>
      <c r="D57" s="1"/>
      <c r="E57" s="1"/>
      <c r="F57" s="1"/>
      <c r="G57" s="25"/>
      <c r="H57" s="1"/>
      <c r="I57" s="25"/>
      <c r="J57" s="25"/>
      <c r="K57" s="25"/>
      <c r="L57" s="1"/>
      <c r="M57" s="24" t="str">
        <f aca="false"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 t="str">
        <f aca="false">UPPER(B57)</f>
        <v/>
      </c>
      <c r="Z57" s="3" t="str">
        <f aca="false">UPPER(E57)</f>
        <v/>
      </c>
      <c r="AA57" s="3" t="str">
        <f aca="false">UPPER(I57)</f>
        <v/>
      </c>
      <c r="AB57" s="3" t="str">
        <f aca="false">UPPER(L57)</f>
        <v/>
      </c>
      <c r="AC57" s="4"/>
      <c r="AD57" s="4"/>
      <c r="AE57" s="4"/>
    </row>
    <row r="58" customFormat="false" ht="14.25" hidden="false" customHeight="true" outlineLevel="0" collapsed="false">
      <c r="A58" s="1"/>
      <c r="B58" s="1"/>
      <c r="C58" s="1"/>
      <c r="D58" s="1"/>
      <c r="E58" s="1"/>
      <c r="F58" s="1"/>
      <c r="G58" s="25"/>
      <c r="H58" s="1"/>
      <c r="I58" s="25"/>
      <c r="J58" s="25"/>
      <c r="K58" s="25"/>
      <c r="L58" s="1"/>
      <c r="M58" s="24" t="str">
        <f aca="false"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 t="str">
        <f aca="false">UPPER(B58)</f>
        <v/>
      </c>
      <c r="Z58" s="3" t="str">
        <f aca="false">UPPER(E58)</f>
        <v/>
      </c>
      <c r="AA58" s="3" t="str">
        <f aca="false">UPPER(I58)</f>
        <v/>
      </c>
      <c r="AB58" s="3" t="str">
        <f aca="false">UPPER(L58)</f>
        <v/>
      </c>
      <c r="AC58" s="4"/>
      <c r="AD58" s="4"/>
      <c r="AE58" s="4"/>
    </row>
    <row r="59" customFormat="false" ht="14.25" hidden="false" customHeight="true" outlineLevel="0" collapsed="false">
      <c r="A59" s="1"/>
      <c r="B59" s="1"/>
      <c r="C59" s="1"/>
      <c r="D59" s="1"/>
      <c r="E59" s="1"/>
      <c r="F59" s="1"/>
      <c r="G59" s="25"/>
      <c r="H59" s="1"/>
      <c r="I59" s="25"/>
      <c r="J59" s="25"/>
      <c r="K59" s="25"/>
      <c r="L59" s="1"/>
      <c r="M59" s="24" t="str">
        <f aca="false"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 t="str">
        <f aca="false">UPPER(B59)</f>
        <v/>
      </c>
      <c r="Z59" s="3" t="str">
        <f aca="false">UPPER(E59)</f>
        <v/>
      </c>
      <c r="AA59" s="3" t="str">
        <f aca="false">UPPER(I59)</f>
        <v/>
      </c>
      <c r="AB59" s="3" t="str">
        <f aca="false">UPPER(L59)</f>
        <v/>
      </c>
      <c r="AC59" s="4"/>
      <c r="AD59" s="4"/>
      <c r="AE59" s="4"/>
    </row>
    <row r="60" customFormat="false" ht="14.25" hidden="false" customHeight="true" outlineLevel="0" collapsed="false">
      <c r="A60" s="1"/>
      <c r="B60" s="1"/>
      <c r="C60" s="1"/>
      <c r="D60" s="1"/>
      <c r="E60" s="1"/>
      <c r="F60" s="1"/>
      <c r="G60" s="25"/>
      <c r="H60" s="1"/>
      <c r="I60" s="25"/>
      <c r="J60" s="25"/>
      <c r="K60" s="25"/>
      <c r="L60" s="1"/>
      <c r="M60" s="24" t="str">
        <f aca="false"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 t="str">
        <f aca="false">UPPER(B60)</f>
        <v/>
      </c>
      <c r="Z60" s="3" t="str">
        <f aca="false">UPPER(E60)</f>
        <v/>
      </c>
      <c r="AA60" s="3" t="str">
        <f aca="false">UPPER(I60)</f>
        <v/>
      </c>
      <c r="AB60" s="3" t="str">
        <f aca="false">UPPER(L60)</f>
        <v/>
      </c>
      <c r="AC60" s="4"/>
      <c r="AD60" s="4"/>
      <c r="AE60" s="4"/>
    </row>
    <row r="61" customFormat="false" ht="14.25" hidden="false" customHeight="true" outlineLevel="0" collapsed="false">
      <c r="A61" s="1"/>
      <c r="B61" s="1"/>
      <c r="C61" s="1"/>
      <c r="D61" s="1"/>
      <c r="E61" s="1"/>
      <c r="F61" s="1"/>
      <c r="G61" s="25"/>
      <c r="H61" s="1"/>
      <c r="I61" s="25"/>
      <c r="J61" s="25"/>
      <c r="K61" s="25"/>
      <c r="L61" s="1"/>
      <c r="M61" s="24" t="str">
        <f aca="false"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 t="str">
        <f aca="false">UPPER(B61)</f>
        <v/>
      </c>
      <c r="Z61" s="3" t="str">
        <f aca="false">UPPER(E61)</f>
        <v/>
      </c>
      <c r="AA61" s="3" t="str">
        <f aca="false">UPPER(I61)</f>
        <v/>
      </c>
      <c r="AB61" s="3" t="str">
        <f aca="false">UPPER(L61)</f>
        <v/>
      </c>
      <c r="AC61" s="4"/>
      <c r="AD61" s="4"/>
      <c r="AE61" s="4"/>
    </row>
    <row r="62" customFormat="false" ht="14.25" hidden="false" customHeight="true" outlineLevel="0" collapsed="false">
      <c r="A62" s="1"/>
      <c r="B62" s="1"/>
      <c r="C62" s="1"/>
      <c r="D62" s="1"/>
      <c r="E62" s="1"/>
      <c r="F62" s="1"/>
      <c r="G62" s="25"/>
      <c r="H62" s="1"/>
      <c r="I62" s="25"/>
      <c r="J62" s="25"/>
      <c r="K62" s="25"/>
      <c r="L62" s="1"/>
      <c r="M62" s="24" t="str">
        <f aca="false"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 t="str">
        <f aca="false">UPPER(B62)</f>
        <v/>
      </c>
      <c r="Z62" s="3" t="str">
        <f aca="false">UPPER(E62)</f>
        <v/>
      </c>
      <c r="AA62" s="3" t="str">
        <f aca="false">UPPER(I62)</f>
        <v/>
      </c>
      <c r="AB62" s="3" t="str">
        <f aca="false">UPPER(L62)</f>
        <v/>
      </c>
      <c r="AC62" s="4"/>
      <c r="AD62" s="4"/>
      <c r="AE62" s="4"/>
    </row>
    <row r="63" customFormat="false" ht="14.25" hidden="false" customHeight="true" outlineLevel="0" collapsed="false">
      <c r="A63" s="1"/>
      <c r="B63" s="1"/>
      <c r="C63" s="1"/>
      <c r="D63" s="1"/>
      <c r="E63" s="1"/>
      <c r="F63" s="1"/>
      <c r="G63" s="25"/>
      <c r="H63" s="1"/>
      <c r="I63" s="25"/>
      <c r="J63" s="25"/>
      <c r="K63" s="25"/>
      <c r="L63" s="1"/>
      <c r="M63" s="24" t="str">
        <f aca="false"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 t="str">
        <f aca="false">UPPER(B63)</f>
        <v/>
      </c>
      <c r="Z63" s="3" t="str">
        <f aca="false">UPPER(E63)</f>
        <v/>
      </c>
      <c r="AA63" s="3" t="str">
        <f aca="false">UPPER(I63)</f>
        <v/>
      </c>
      <c r="AB63" s="3" t="str">
        <f aca="false">UPPER(L63)</f>
        <v/>
      </c>
      <c r="AC63" s="4"/>
      <c r="AD63" s="4"/>
      <c r="AE63" s="4"/>
    </row>
    <row r="64" customFormat="false" ht="14.25" hidden="false" customHeight="true" outlineLevel="0" collapsed="false">
      <c r="A64" s="1"/>
      <c r="B64" s="1"/>
      <c r="C64" s="1"/>
      <c r="D64" s="1"/>
      <c r="E64" s="1"/>
      <c r="F64" s="1"/>
      <c r="G64" s="25"/>
      <c r="H64" s="1"/>
      <c r="I64" s="25"/>
      <c r="J64" s="25"/>
      <c r="K64" s="25"/>
      <c r="L64" s="1"/>
      <c r="M64" s="24" t="str">
        <f aca="false"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" t="str">
        <f aca="false">UPPER(B64)</f>
        <v/>
      </c>
      <c r="Z64" s="3" t="str">
        <f aca="false">UPPER(E64)</f>
        <v/>
      </c>
      <c r="AA64" s="3" t="str">
        <f aca="false">UPPER(I64)</f>
        <v/>
      </c>
      <c r="AB64" s="3" t="str">
        <f aca="false">UPPER(L64)</f>
        <v/>
      </c>
      <c r="AC64" s="4"/>
      <c r="AD64" s="4"/>
      <c r="AE64" s="4"/>
    </row>
    <row r="65" customFormat="false" ht="14.25" hidden="false" customHeight="true" outlineLevel="0" collapsed="false">
      <c r="A65" s="1"/>
      <c r="B65" s="1"/>
      <c r="C65" s="1"/>
      <c r="D65" s="1"/>
      <c r="E65" s="1"/>
      <c r="F65" s="1"/>
      <c r="G65" s="25"/>
      <c r="H65" s="1"/>
      <c r="I65" s="25"/>
      <c r="J65" s="25"/>
      <c r="K65" s="25"/>
      <c r="L65" s="1"/>
      <c r="M65" s="24" t="str">
        <f aca="false"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" t="str">
        <f aca="false">UPPER(B65)</f>
        <v/>
      </c>
      <c r="Z65" s="3" t="str">
        <f aca="false">UPPER(E65)</f>
        <v/>
      </c>
      <c r="AA65" s="3" t="str">
        <f aca="false">UPPER(I65)</f>
        <v/>
      </c>
      <c r="AB65" s="3" t="str">
        <f aca="false">UPPER(L65)</f>
        <v/>
      </c>
      <c r="AC65" s="4"/>
      <c r="AD65" s="4"/>
      <c r="AE65" s="4"/>
    </row>
    <row r="66" customFormat="false" ht="14.25" hidden="false" customHeight="true" outlineLevel="0" collapsed="false">
      <c r="A66" s="1"/>
      <c r="B66" s="1"/>
      <c r="C66" s="1"/>
      <c r="D66" s="1"/>
      <c r="E66" s="1"/>
      <c r="F66" s="1"/>
      <c r="G66" s="25"/>
      <c r="H66" s="1"/>
      <c r="I66" s="25"/>
      <c r="J66" s="25"/>
      <c r="K66" s="25"/>
      <c r="L66" s="1"/>
      <c r="M66" s="24" t="str">
        <f aca="false"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" t="str">
        <f aca="false">UPPER(B66)</f>
        <v/>
      </c>
      <c r="Z66" s="3" t="str">
        <f aca="false">UPPER(E66)</f>
        <v/>
      </c>
      <c r="AA66" s="3" t="str">
        <f aca="false">UPPER(I66)</f>
        <v/>
      </c>
      <c r="AB66" s="3" t="str">
        <f aca="false">UPPER(L66)</f>
        <v/>
      </c>
      <c r="AC66" s="4"/>
      <c r="AD66" s="4"/>
      <c r="AE66" s="4"/>
    </row>
    <row r="67" customFormat="false" ht="14.25" hidden="false" customHeight="true" outlineLevel="0" collapsed="false">
      <c r="A67" s="1"/>
      <c r="B67" s="1"/>
      <c r="C67" s="1"/>
      <c r="D67" s="1"/>
      <c r="E67" s="1"/>
      <c r="F67" s="1"/>
      <c r="G67" s="25"/>
      <c r="H67" s="1"/>
      <c r="I67" s="25"/>
      <c r="J67" s="25"/>
      <c r="K67" s="25"/>
      <c r="L67" s="1"/>
      <c r="M67" s="24" t="str">
        <f aca="false"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" t="str">
        <f aca="false">UPPER(B67)</f>
        <v/>
      </c>
      <c r="Z67" s="3" t="str">
        <f aca="false">UPPER(E67)</f>
        <v/>
      </c>
      <c r="AA67" s="3" t="str">
        <f aca="false">UPPER(I67)</f>
        <v/>
      </c>
      <c r="AB67" s="3" t="str">
        <f aca="false">UPPER(L67)</f>
        <v/>
      </c>
      <c r="AC67" s="4"/>
      <c r="AD67" s="4"/>
      <c r="AE67" s="4"/>
    </row>
    <row r="68" customFormat="false" ht="14.25" hidden="false" customHeight="true" outlineLevel="0" collapsed="false">
      <c r="A68" s="1"/>
      <c r="B68" s="1"/>
      <c r="C68" s="1"/>
      <c r="D68" s="1"/>
      <c r="E68" s="1"/>
      <c r="F68" s="1"/>
      <c r="G68" s="25"/>
      <c r="H68" s="1"/>
      <c r="I68" s="25"/>
      <c r="J68" s="25"/>
      <c r="K68" s="25"/>
      <c r="L68" s="1"/>
      <c r="M68" s="24" t="str">
        <f aca="false"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" t="str">
        <f aca="false">UPPER(B68)</f>
        <v/>
      </c>
      <c r="Z68" s="3" t="str">
        <f aca="false">UPPER(E68)</f>
        <v/>
      </c>
      <c r="AA68" s="3" t="str">
        <f aca="false">UPPER(I68)</f>
        <v/>
      </c>
      <c r="AB68" s="3" t="str">
        <f aca="false">UPPER(L68)</f>
        <v/>
      </c>
      <c r="AC68" s="4"/>
      <c r="AD68" s="4"/>
      <c r="AE68" s="4"/>
    </row>
    <row r="69" customFormat="false" ht="14.25" hidden="false" customHeight="true" outlineLevel="0" collapsed="false">
      <c r="A69" s="1"/>
      <c r="B69" s="1"/>
      <c r="C69" s="1"/>
      <c r="D69" s="1"/>
      <c r="E69" s="1"/>
      <c r="F69" s="1"/>
      <c r="G69" s="25"/>
      <c r="H69" s="1"/>
      <c r="I69" s="25"/>
      <c r="J69" s="25"/>
      <c r="K69" s="25"/>
      <c r="L69" s="1"/>
      <c r="M69" s="24" t="str">
        <f aca="false"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" t="str">
        <f aca="false">UPPER(B69)</f>
        <v/>
      </c>
      <c r="Z69" s="3" t="str">
        <f aca="false">UPPER(E69)</f>
        <v/>
      </c>
      <c r="AA69" s="3" t="str">
        <f aca="false">UPPER(I69)</f>
        <v/>
      </c>
      <c r="AB69" s="3" t="str">
        <f aca="false">UPPER(L69)</f>
        <v/>
      </c>
      <c r="AC69" s="4"/>
      <c r="AD69" s="4"/>
      <c r="AE69" s="4"/>
    </row>
    <row r="70" customFormat="false" ht="14.25" hidden="false" customHeight="true" outlineLevel="0" collapsed="false">
      <c r="A70" s="1"/>
      <c r="B70" s="1"/>
      <c r="C70" s="1"/>
      <c r="D70" s="1"/>
      <c r="E70" s="1"/>
      <c r="F70" s="1"/>
      <c r="G70" s="25"/>
      <c r="H70" s="1"/>
      <c r="I70" s="25"/>
      <c r="J70" s="25"/>
      <c r="K70" s="25"/>
      <c r="L70" s="1"/>
      <c r="M70" s="24" t="str">
        <f aca="false"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" t="str">
        <f aca="false">UPPER(B70)</f>
        <v/>
      </c>
      <c r="Z70" s="3" t="str">
        <f aca="false">UPPER(E70)</f>
        <v/>
      </c>
      <c r="AA70" s="3" t="str">
        <f aca="false">UPPER(I70)</f>
        <v/>
      </c>
      <c r="AB70" s="3" t="str">
        <f aca="false">UPPER(L70)</f>
        <v/>
      </c>
      <c r="AC70" s="4"/>
      <c r="AD70" s="4"/>
      <c r="AE70" s="4"/>
    </row>
    <row r="71" customFormat="false" ht="14.25" hidden="false" customHeight="true" outlineLevel="0" collapsed="false">
      <c r="A71" s="1"/>
      <c r="B71" s="1"/>
      <c r="C71" s="1"/>
      <c r="D71" s="1"/>
      <c r="E71" s="1"/>
      <c r="F71" s="1"/>
      <c r="G71" s="25"/>
      <c r="H71" s="1"/>
      <c r="I71" s="25"/>
      <c r="J71" s="25"/>
      <c r="K71" s="25"/>
      <c r="L71" s="1"/>
      <c r="M71" s="24" t="str">
        <f aca="false"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" t="str">
        <f aca="false">UPPER(B71)</f>
        <v/>
      </c>
      <c r="Z71" s="3" t="str">
        <f aca="false">UPPER(E71)</f>
        <v/>
      </c>
      <c r="AA71" s="3" t="str">
        <f aca="false">UPPER(I71)</f>
        <v/>
      </c>
      <c r="AB71" s="3" t="str">
        <f aca="false">UPPER(L71)</f>
        <v/>
      </c>
      <c r="AC71" s="4"/>
      <c r="AD71" s="4"/>
      <c r="AE71" s="4"/>
    </row>
    <row r="72" customFormat="false" ht="14.25" hidden="false" customHeight="true" outlineLevel="0" collapsed="false">
      <c r="A72" s="1"/>
      <c r="B72" s="1"/>
      <c r="C72" s="1"/>
      <c r="D72" s="1"/>
      <c r="E72" s="1"/>
      <c r="F72" s="1"/>
      <c r="G72" s="25"/>
      <c r="H72" s="1"/>
      <c r="I72" s="25"/>
      <c r="J72" s="25"/>
      <c r="K72" s="25"/>
      <c r="L72" s="1"/>
      <c r="M72" s="24" t="str">
        <f aca="false"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" t="str">
        <f aca="false">UPPER(B72)</f>
        <v/>
      </c>
      <c r="Z72" s="3" t="str">
        <f aca="false">UPPER(E72)</f>
        <v/>
      </c>
      <c r="AA72" s="3" t="str">
        <f aca="false">UPPER(I72)</f>
        <v/>
      </c>
      <c r="AB72" s="3" t="str">
        <f aca="false">UPPER(L72)</f>
        <v/>
      </c>
      <c r="AC72" s="4"/>
      <c r="AD72" s="4"/>
      <c r="AE72" s="4"/>
    </row>
    <row r="73" customFormat="false" ht="14.25" hidden="false" customHeight="true" outlineLevel="0" collapsed="false">
      <c r="A73" s="1"/>
      <c r="B73" s="1"/>
      <c r="C73" s="1"/>
      <c r="D73" s="1"/>
      <c r="E73" s="1"/>
      <c r="F73" s="1"/>
      <c r="G73" s="25"/>
      <c r="H73" s="1"/>
      <c r="I73" s="25"/>
      <c r="J73" s="25"/>
      <c r="K73" s="25"/>
      <c r="L73" s="1"/>
      <c r="M73" s="24" t="str">
        <f aca="false"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" t="str">
        <f aca="false">UPPER(B73)</f>
        <v/>
      </c>
      <c r="Z73" s="3" t="str">
        <f aca="false">UPPER(E73)</f>
        <v/>
      </c>
      <c r="AA73" s="3" t="str">
        <f aca="false">UPPER(I73)</f>
        <v/>
      </c>
      <c r="AB73" s="3" t="str">
        <f aca="false">UPPER(L73)</f>
        <v/>
      </c>
      <c r="AC73" s="4"/>
      <c r="AD73" s="4"/>
      <c r="AE73" s="4"/>
    </row>
    <row r="74" customFormat="false" ht="14.25" hidden="false" customHeight="true" outlineLevel="0" collapsed="false">
      <c r="A74" s="1"/>
      <c r="B74" s="1"/>
      <c r="C74" s="1"/>
      <c r="D74" s="1"/>
      <c r="E74" s="1"/>
      <c r="F74" s="1"/>
      <c r="G74" s="25"/>
      <c r="H74" s="1"/>
      <c r="I74" s="25"/>
      <c r="J74" s="25"/>
      <c r="K74" s="25"/>
      <c r="L74" s="1"/>
      <c r="M74" s="24" t="str">
        <f aca="false"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" t="str">
        <f aca="false">UPPER(B74)</f>
        <v/>
      </c>
      <c r="Z74" s="3" t="str">
        <f aca="false">UPPER(E74)</f>
        <v/>
      </c>
      <c r="AA74" s="3" t="str">
        <f aca="false">UPPER(I74)</f>
        <v/>
      </c>
      <c r="AB74" s="3" t="str">
        <f aca="false">UPPER(L74)</f>
        <v/>
      </c>
      <c r="AC74" s="4"/>
      <c r="AD74" s="4"/>
      <c r="AE74" s="4"/>
    </row>
    <row r="75" customFormat="false" ht="14.25" hidden="false" customHeight="true" outlineLevel="0" collapsed="false">
      <c r="A75" s="1"/>
      <c r="B75" s="1"/>
      <c r="C75" s="1"/>
      <c r="D75" s="1"/>
      <c r="E75" s="1"/>
      <c r="F75" s="1"/>
      <c r="G75" s="25"/>
      <c r="H75" s="1"/>
      <c r="I75" s="25"/>
      <c r="J75" s="25"/>
      <c r="K75" s="25"/>
      <c r="L75" s="1"/>
      <c r="M75" s="24" t="str">
        <f aca="false"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" t="str">
        <f aca="false">UPPER(B75)</f>
        <v/>
      </c>
      <c r="Z75" s="3" t="str">
        <f aca="false">UPPER(E75)</f>
        <v/>
      </c>
      <c r="AA75" s="3" t="str">
        <f aca="false">UPPER(I75)</f>
        <v/>
      </c>
      <c r="AB75" s="3" t="str">
        <f aca="false">UPPER(L75)</f>
        <v/>
      </c>
      <c r="AC75" s="4"/>
      <c r="AD75" s="4"/>
      <c r="AE75" s="4"/>
    </row>
    <row r="76" customFormat="false" ht="14.25" hidden="false" customHeight="true" outlineLevel="0" collapsed="false">
      <c r="A76" s="1"/>
      <c r="B76" s="1"/>
      <c r="C76" s="1"/>
      <c r="D76" s="1"/>
      <c r="E76" s="1"/>
      <c r="F76" s="1"/>
      <c r="G76" s="25"/>
      <c r="H76" s="1"/>
      <c r="I76" s="25"/>
      <c r="J76" s="25"/>
      <c r="K76" s="25"/>
      <c r="L76" s="1"/>
      <c r="M76" s="24" t="str">
        <f aca="false"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" t="str">
        <f aca="false">UPPER(B76)</f>
        <v/>
      </c>
      <c r="Z76" s="3" t="str">
        <f aca="false">UPPER(E76)</f>
        <v/>
      </c>
      <c r="AA76" s="3" t="str">
        <f aca="false">UPPER(I76)</f>
        <v/>
      </c>
      <c r="AB76" s="3" t="str">
        <f aca="false">UPPER(L76)</f>
        <v/>
      </c>
      <c r="AC76" s="4"/>
      <c r="AD76" s="4"/>
      <c r="AE76" s="4"/>
    </row>
    <row r="77" customFormat="false" ht="14.25" hidden="false" customHeight="true" outlineLevel="0" collapsed="false">
      <c r="A77" s="1"/>
      <c r="B77" s="1"/>
      <c r="C77" s="1"/>
      <c r="D77" s="1"/>
      <c r="E77" s="1"/>
      <c r="F77" s="1"/>
      <c r="G77" s="25"/>
      <c r="H77" s="1"/>
      <c r="I77" s="25"/>
      <c r="J77" s="25"/>
      <c r="K77" s="25"/>
      <c r="L77" s="1"/>
      <c r="M77" s="24" t="str">
        <f aca="false"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3" t="str">
        <f aca="false">UPPER(B77)</f>
        <v/>
      </c>
      <c r="Z77" s="3" t="str">
        <f aca="false">UPPER(E77)</f>
        <v/>
      </c>
      <c r="AA77" s="3" t="str">
        <f aca="false">UPPER(I77)</f>
        <v/>
      </c>
      <c r="AB77" s="3" t="str">
        <f aca="false">UPPER(L77)</f>
        <v/>
      </c>
      <c r="AC77" s="4"/>
      <c r="AD77" s="4"/>
      <c r="AE77" s="4"/>
    </row>
    <row r="78" customFormat="false" ht="14.25" hidden="false" customHeight="true" outlineLevel="0" collapsed="false">
      <c r="A78" s="1"/>
      <c r="B78" s="1"/>
      <c r="C78" s="1"/>
      <c r="D78" s="1"/>
      <c r="E78" s="1"/>
      <c r="F78" s="1"/>
      <c r="G78" s="25"/>
      <c r="H78" s="1"/>
      <c r="I78" s="25"/>
      <c r="J78" s="25"/>
      <c r="K78" s="25"/>
      <c r="L78" s="1"/>
      <c r="M78" s="24" t="str">
        <f aca="false"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" t="str">
        <f aca="false">UPPER(B78)</f>
        <v/>
      </c>
      <c r="Z78" s="3" t="str">
        <f aca="false">UPPER(E78)</f>
        <v/>
      </c>
      <c r="AA78" s="3" t="str">
        <f aca="false">UPPER(I78)</f>
        <v/>
      </c>
      <c r="AB78" s="3" t="str">
        <f aca="false">UPPER(L78)</f>
        <v/>
      </c>
      <c r="AC78" s="4"/>
      <c r="AD78" s="4"/>
      <c r="AE78" s="4"/>
    </row>
    <row r="79" customFormat="false" ht="14.25" hidden="false" customHeight="true" outlineLevel="0" collapsed="false">
      <c r="A79" s="1"/>
      <c r="B79" s="1"/>
      <c r="C79" s="1"/>
      <c r="D79" s="1"/>
      <c r="E79" s="1"/>
      <c r="F79" s="1"/>
      <c r="G79" s="25"/>
      <c r="H79" s="1"/>
      <c r="I79" s="25"/>
      <c r="J79" s="25"/>
      <c r="K79" s="25"/>
      <c r="L79" s="1"/>
      <c r="M79" s="24" t="str">
        <f aca="false"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" t="str">
        <f aca="false">UPPER(B79)</f>
        <v/>
      </c>
      <c r="Z79" s="3" t="str">
        <f aca="false">UPPER(E79)</f>
        <v/>
      </c>
      <c r="AA79" s="3" t="str">
        <f aca="false">UPPER(I79)</f>
        <v/>
      </c>
      <c r="AB79" s="3" t="str">
        <f aca="false">UPPER(L79)</f>
        <v/>
      </c>
      <c r="AC79" s="4"/>
      <c r="AD79" s="4"/>
      <c r="AE79" s="4"/>
    </row>
    <row r="80" customFormat="false" ht="14.25" hidden="false" customHeight="true" outlineLevel="0" collapsed="false">
      <c r="A80" s="1"/>
      <c r="B80" s="1"/>
      <c r="C80" s="1"/>
      <c r="D80" s="1"/>
      <c r="E80" s="1"/>
      <c r="F80" s="1"/>
      <c r="G80" s="25"/>
      <c r="H80" s="1"/>
      <c r="I80" s="25"/>
      <c r="J80" s="25"/>
      <c r="K80" s="25"/>
      <c r="L80" s="1"/>
      <c r="M80" s="24" t="str">
        <f aca="false"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" t="str">
        <f aca="false">UPPER(B80)</f>
        <v/>
      </c>
      <c r="Z80" s="3" t="str">
        <f aca="false">UPPER(E80)</f>
        <v/>
      </c>
      <c r="AA80" s="3" t="str">
        <f aca="false">UPPER(I80)</f>
        <v/>
      </c>
      <c r="AB80" s="3" t="str">
        <f aca="false">UPPER(L80)</f>
        <v/>
      </c>
      <c r="AC80" s="4"/>
      <c r="AD80" s="4"/>
      <c r="AE80" s="4"/>
    </row>
    <row r="81" customFormat="false" ht="14.25" hidden="false" customHeight="true" outlineLevel="0" collapsed="false">
      <c r="A81" s="1"/>
      <c r="B81" s="1"/>
      <c r="C81" s="1"/>
      <c r="D81" s="1"/>
      <c r="E81" s="1"/>
      <c r="F81" s="1"/>
      <c r="G81" s="25"/>
      <c r="H81" s="1"/>
      <c r="I81" s="25"/>
      <c r="J81" s="25"/>
      <c r="K81" s="25"/>
      <c r="L81" s="1"/>
      <c r="M81" s="24" t="str">
        <f aca="false"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" t="str">
        <f aca="false">UPPER(B81)</f>
        <v/>
      </c>
      <c r="Z81" s="3" t="str">
        <f aca="false">UPPER(E81)</f>
        <v/>
      </c>
      <c r="AA81" s="3" t="str">
        <f aca="false">UPPER(I81)</f>
        <v/>
      </c>
      <c r="AB81" s="3" t="str">
        <f aca="false">UPPER(L81)</f>
        <v/>
      </c>
      <c r="AC81" s="4"/>
      <c r="AD81" s="4"/>
      <c r="AE81" s="4"/>
    </row>
    <row r="82" customFormat="false" ht="14.25" hidden="false" customHeight="true" outlineLevel="0" collapsed="false">
      <c r="A82" s="1"/>
      <c r="B82" s="1"/>
      <c r="C82" s="1"/>
      <c r="D82" s="1"/>
      <c r="E82" s="1"/>
      <c r="F82" s="1"/>
      <c r="G82" s="25"/>
      <c r="H82" s="1"/>
      <c r="I82" s="25"/>
      <c r="J82" s="25"/>
      <c r="K82" s="25"/>
      <c r="L82" s="1"/>
      <c r="M82" s="24" t="str">
        <f aca="false"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" t="str">
        <f aca="false">UPPER(B82)</f>
        <v/>
      </c>
      <c r="Z82" s="3" t="str">
        <f aca="false">UPPER(E82)</f>
        <v/>
      </c>
      <c r="AA82" s="3" t="str">
        <f aca="false">UPPER(I82)</f>
        <v/>
      </c>
      <c r="AB82" s="3" t="str">
        <f aca="false">UPPER(L82)</f>
        <v/>
      </c>
      <c r="AC82" s="4"/>
      <c r="AD82" s="4"/>
      <c r="AE82" s="4"/>
    </row>
    <row r="83" customFormat="false" ht="14.25" hidden="false" customHeight="true" outlineLevel="0" collapsed="false">
      <c r="A83" s="1"/>
      <c r="B83" s="1"/>
      <c r="C83" s="1"/>
      <c r="D83" s="1"/>
      <c r="E83" s="1"/>
      <c r="F83" s="1"/>
      <c r="G83" s="25"/>
      <c r="H83" s="1"/>
      <c r="I83" s="25"/>
      <c r="J83" s="25"/>
      <c r="K83" s="25"/>
      <c r="L83" s="1"/>
      <c r="M83" s="24" t="str">
        <f aca="false"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" t="str">
        <f aca="false">UPPER(B83)</f>
        <v/>
      </c>
      <c r="Z83" s="3" t="str">
        <f aca="false">UPPER(E83)</f>
        <v/>
      </c>
      <c r="AA83" s="3" t="str">
        <f aca="false">UPPER(I83)</f>
        <v/>
      </c>
      <c r="AB83" s="3" t="str">
        <f aca="false">UPPER(L83)</f>
        <v/>
      </c>
      <c r="AC83" s="4"/>
      <c r="AD83" s="4"/>
      <c r="AE83" s="4"/>
    </row>
    <row r="84" customFormat="false" ht="14.25" hidden="false" customHeight="true" outlineLevel="0" collapsed="false">
      <c r="A84" s="1"/>
      <c r="B84" s="1"/>
      <c r="C84" s="1"/>
      <c r="D84" s="1"/>
      <c r="E84" s="1"/>
      <c r="F84" s="1"/>
      <c r="G84" s="25"/>
      <c r="H84" s="1"/>
      <c r="I84" s="25"/>
      <c r="J84" s="25"/>
      <c r="K84" s="25"/>
      <c r="L84" s="1"/>
      <c r="M84" s="24" t="str">
        <f aca="false"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" t="str">
        <f aca="false">UPPER(B84)</f>
        <v/>
      </c>
      <c r="Z84" s="3" t="str">
        <f aca="false">UPPER(E84)</f>
        <v/>
      </c>
      <c r="AA84" s="3" t="str">
        <f aca="false">UPPER(I84)</f>
        <v/>
      </c>
      <c r="AB84" s="3" t="str">
        <f aca="false">UPPER(L84)</f>
        <v/>
      </c>
      <c r="AC84" s="4"/>
      <c r="AD84" s="4"/>
      <c r="AE84" s="4"/>
    </row>
    <row r="85" customFormat="false" ht="14.25" hidden="false" customHeight="true" outlineLevel="0" collapsed="false">
      <c r="A85" s="1"/>
      <c r="B85" s="1"/>
      <c r="C85" s="1"/>
      <c r="D85" s="1"/>
      <c r="E85" s="1"/>
      <c r="F85" s="1"/>
      <c r="G85" s="25"/>
      <c r="H85" s="1"/>
      <c r="I85" s="25"/>
      <c r="J85" s="25"/>
      <c r="K85" s="25"/>
      <c r="L85" s="1"/>
      <c r="M85" s="24" t="str">
        <f aca="false"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" t="str">
        <f aca="false">UPPER(B85)</f>
        <v/>
      </c>
      <c r="Z85" s="3" t="str">
        <f aca="false">UPPER(E85)</f>
        <v/>
      </c>
      <c r="AA85" s="3" t="str">
        <f aca="false">UPPER(I85)</f>
        <v/>
      </c>
      <c r="AB85" s="3" t="str">
        <f aca="false">UPPER(L85)</f>
        <v/>
      </c>
      <c r="AC85" s="4"/>
      <c r="AD85" s="4"/>
      <c r="AE85" s="4"/>
    </row>
    <row r="86" customFormat="false" ht="14.25" hidden="false" customHeight="true" outlineLevel="0" collapsed="false">
      <c r="A86" s="1"/>
      <c r="B86" s="1"/>
      <c r="C86" s="1"/>
      <c r="D86" s="1"/>
      <c r="E86" s="1"/>
      <c r="F86" s="1"/>
      <c r="G86" s="25"/>
      <c r="H86" s="1"/>
      <c r="I86" s="25"/>
      <c r="J86" s="25"/>
      <c r="K86" s="25"/>
      <c r="L86" s="1"/>
      <c r="M86" s="24" t="str">
        <f aca="false"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" t="str">
        <f aca="false">UPPER(B86)</f>
        <v/>
      </c>
      <c r="Z86" s="3" t="str">
        <f aca="false">UPPER(E86)</f>
        <v/>
      </c>
      <c r="AA86" s="3" t="str">
        <f aca="false">UPPER(I86)</f>
        <v/>
      </c>
      <c r="AB86" s="3" t="str">
        <f aca="false">UPPER(L86)</f>
        <v/>
      </c>
      <c r="AC86" s="4"/>
      <c r="AD86" s="4"/>
      <c r="AE86" s="4"/>
    </row>
    <row r="87" customFormat="false" ht="14.25" hidden="false" customHeight="true" outlineLevel="0" collapsed="false">
      <c r="A87" s="1"/>
      <c r="B87" s="1"/>
      <c r="C87" s="1"/>
      <c r="D87" s="1"/>
      <c r="E87" s="1"/>
      <c r="F87" s="1"/>
      <c r="G87" s="25"/>
      <c r="H87" s="1"/>
      <c r="I87" s="25"/>
      <c r="J87" s="25"/>
      <c r="K87" s="25"/>
      <c r="L87" s="1"/>
      <c r="M87" s="24" t="str">
        <f aca="false"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" t="str">
        <f aca="false">UPPER(B87)</f>
        <v/>
      </c>
      <c r="Z87" s="3" t="str">
        <f aca="false">UPPER(E87)</f>
        <v/>
      </c>
      <c r="AA87" s="3" t="str">
        <f aca="false">UPPER(I87)</f>
        <v/>
      </c>
      <c r="AB87" s="3" t="str">
        <f aca="false">UPPER(L87)</f>
        <v/>
      </c>
      <c r="AC87" s="4"/>
      <c r="AD87" s="4"/>
      <c r="AE87" s="4"/>
    </row>
    <row r="88" customFormat="false" ht="14.25" hidden="false" customHeight="true" outlineLevel="0" collapsed="false">
      <c r="A88" s="1"/>
      <c r="B88" s="1"/>
      <c r="C88" s="1"/>
      <c r="D88" s="1"/>
      <c r="E88" s="1"/>
      <c r="F88" s="1"/>
      <c r="G88" s="25"/>
      <c r="H88" s="1"/>
      <c r="I88" s="25"/>
      <c r="J88" s="25"/>
      <c r="K88" s="25"/>
      <c r="L88" s="1"/>
      <c r="M88" s="24" t="str">
        <f aca="false"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" t="str">
        <f aca="false">UPPER(B88)</f>
        <v/>
      </c>
      <c r="Z88" s="3" t="str">
        <f aca="false">UPPER(E88)</f>
        <v/>
      </c>
      <c r="AA88" s="3" t="str">
        <f aca="false">UPPER(I88)</f>
        <v/>
      </c>
      <c r="AB88" s="3" t="str">
        <f aca="false">UPPER(L88)</f>
        <v/>
      </c>
      <c r="AC88" s="4"/>
      <c r="AD88" s="4"/>
      <c r="AE88" s="4"/>
    </row>
    <row r="89" customFormat="false" ht="14.25" hidden="false" customHeight="true" outlineLevel="0" collapsed="false">
      <c r="A89" s="1"/>
      <c r="B89" s="1"/>
      <c r="C89" s="1"/>
      <c r="D89" s="1"/>
      <c r="E89" s="1"/>
      <c r="F89" s="1"/>
      <c r="G89" s="25"/>
      <c r="H89" s="1"/>
      <c r="I89" s="25"/>
      <c r="J89" s="25"/>
      <c r="K89" s="25"/>
      <c r="L89" s="1"/>
      <c r="M89" s="24" t="str">
        <f aca="false"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" t="str">
        <f aca="false">UPPER(B89)</f>
        <v/>
      </c>
      <c r="Z89" s="3" t="str">
        <f aca="false">UPPER(E89)</f>
        <v/>
      </c>
      <c r="AA89" s="3" t="str">
        <f aca="false">UPPER(I89)</f>
        <v/>
      </c>
      <c r="AB89" s="3" t="str">
        <f aca="false">UPPER(L89)</f>
        <v/>
      </c>
      <c r="AC89" s="4"/>
      <c r="AD89" s="4"/>
      <c r="AE89" s="4"/>
    </row>
    <row r="90" customFormat="false" ht="14.25" hidden="false" customHeight="true" outlineLevel="0" collapsed="false">
      <c r="A90" s="1"/>
      <c r="B90" s="1"/>
      <c r="C90" s="1"/>
      <c r="D90" s="1"/>
      <c r="E90" s="1"/>
      <c r="F90" s="1"/>
      <c r="G90" s="25"/>
      <c r="H90" s="1"/>
      <c r="I90" s="25"/>
      <c r="J90" s="25"/>
      <c r="K90" s="25"/>
      <c r="L90" s="1"/>
      <c r="M90" s="24" t="str">
        <f aca="false"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" t="str">
        <f aca="false">UPPER(B90)</f>
        <v/>
      </c>
      <c r="Z90" s="3" t="str">
        <f aca="false">UPPER(E90)</f>
        <v/>
      </c>
      <c r="AA90" s="3" t="str">
        <f aca="false">UPPER(I90)</f>
        <v/>
      </c>
      <c r="AB90" s="3" t="str">
        <f aca="false">UPPER(L90)</f>
        <v/>
      </c>
      <c r="AC90" s="4"/>
      <c r="AD90" s="4"/>
      <c r="AE90" s="4"/>
    </row>
    <row r="91" customFormat="false" ht="14.25" hidden="false" customHeight="true" outlineLevel="0" collapsed="false">
      <c r="A91" s="1"/>
      <c r="B91" s="1"/>
      <c r="C91" s="1"/>
      <c r="D91" s="1"/>
      <c r="E91" s="1"/>
      <c r="F91" s="1"/>
      <c r="G91" s="25"/>
      <c r="H91" s="1"/>
      <c r="I91" s="25"/>
      <c r="J91" s="25"/>
      <c r="K91" s="25"/>
      <c r="L91" s="1"/>
      <c r="M91" s="24" t="str">
        <f aca="false"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" t="str">
        <f aca="false">UPPER(B91)</f>
        <v/>
      </c>
      <c r="Z91" s="3" t="str">
        <f aca="false">UPPER(E91)</f>
        <v/>
      </c>
      <c r="AA91" s="3" t="str">
        <f aca="false">UPPER(I91)</f>
        <v/>
      </c>
      <c r="AB91" s="3" t="str">
        <f aca="false">UPPER(L91)</f>
        <v/>
      </c>
      <c r="AC91" s="4"/>
      <c r="AD91" s="4"/>
      <c r="AE91" s="4"/>
    </row>
    <row r="92" customFormat="false" ht="14.25" hidden="false" customHeight="true" outlineLevel="0" collapsed="false">
      <c r="A92" s="1"/>
      <c r="B92" s="1"/>
      <c r="C92" s="1"/>
      <c r="D92" s="1"/>
      <c r="E92" s="1"/>
      <c r="F92" s="1"/>
      <c r="G92" s="25"/>
      <c r="H92" s="1"/>
      <c r="I92" s="25"/>
      <c r="J92" s="25"/>
      <c r="K92" s="25"/>
      <c r="L92" s="1"/>
      <c r="M92" s="24" t="str">
        <f aca="false"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" t="str">
        <f aca="false">UPPER(B92)</f>
        <v/>
      </c>
      <c r="Z92" s="3" t="str">
        <f aca="false">UPPER(E92)</f>
        <v/>
      </c>
      <c r="AA92" s="3" t="str">
        <f aca="false">UPPER(I92)</f>
        <v/>
      </c>
      <c r="AB92" s="3" t="str">
        <f aca="false">UPPER(L92)</f>
        <v/>
      </c>
      <c r="AC92" s="4"/>
      <c r="AD92" s="4"/>
      <c r="AE92" s="4"/>
    </row>
    <row r="93" customFormat="false" ht="14.25" hidden="false" customHeight="true" outlineLevel="0" collapsed="false">
      <c r="A93" s="1"/>
      <c r="B93" s="1"/>
      <c r="C93" s="1"/>
      <c r="D93" s="1"/>
      <c r="E93" s="1"/>
      <c r="F93" s="1"/>
      <c r="G93" s="25"/>
      <c r="H93" s="1"/>
      <c r="I93" s="25"/>
      <c r="J93" s="25"/>
      <c r="K93" s="25"/>
      <c r="L93" s="1"/>
      <c r="M93" s="24" t="str">
        <f aca="false"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" t="str">
        <f aca="false">UPPER(B93)</f>
        <v/>
      </c>
      <c r="Z93" s="3" t="str">
        <f aca="false">UPPER(E93)</f>
        <v/>
      </c>
      <c r="AA93" s="3" t="str">
        <f aca="false">UPPER(I93)</f>
        <v/>
      </c>
      <c r="AB93" s="3" t="str">
        <f aca="false">UPPER(L93)</f>
        <v/>
      </c>
      <c r="AC93" s="4"/>
      <c r="AD93" s="4"/>
      <c r="AE93" s="4"/>
    </row>
    <row r="94" customFormat="false" ht="14.25" hidden="false" customHeight="true" outlineLevel="0" collapsed="false">
      <c r="A94" s="1"/>
      <c r="B94" s="1"/>
      <c r="C94" s="1"/>
      <c r="D94" s="1"/>
      <c r="E94" s="1"/>
      <c r="F94" s="1"/>
      <c r="G94" s="25"/>
      <c r="H94" s="1"/>
      <c r="I94" s="25"/>
      <c r="J94" s="25"/>
      <c r="K94" s="25"/>
      <c r="L94" s="1"/>
      <c r="M94" s="24" t="str">
        <f aca="false"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" t="str">
        <f aca="false">UPPER(B94)</f>
        <v/>
      </c>
      <c r="Z94" s="3" t="str">
        <f aca="false">UPPER(E94)</f>
        <v/>
      </c>
      <c r="AA94" s="3" t="str">
        <f aca="false">UPPER(I94)</f>
        <v/>
      </c>
      <c r="AB94" s="3" t="str">
        <f aca="false">UPPER(L94)</f>
        <v/>
      </c>
      <c r="AC94" s="4"/>
      <c r="AD94" s="4"/>
      <c r="AE94" s="4"/>
    </row>
    <row r="95" customFormat="false" ht="14.25" hidden="false" customHeight="true" outlineLevel="0" collapsed="false">
      <c r="A95" s="1"/>
      <c r="B95" s="1"/>
      <c r="C95" s="1"/>
      <c r="D95" s="1"/>
      <c r="E95" s="1"/>
      <c r="F95" s="1"/>
      <c r="G95" s="25"/>
      <c r="H95" s="1"/>
      <c r="I95" s="25"/>
      <c r="J95" s="25"/>
      <c r="K95" s="25"/>
      <c r="L95" s="1"/>
      <c r="M95" s="24" t="str">
        <f aca="false"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" t="str">
        <f aca="false">UPPER(B95)</f>
        <v/>
      </c>
      <c r="Z95" s="3" t="str">
        <f aca="false">UPPER(E95)</f>
        <v/>
      </c>
      <c r="AA95" s="3" t="str">
        <f aca="false">UPPER(I95)</f>
        <v/>
      </c>
      <c r="AB95" s="3" t="str">
        <f aca="false">UPPER(L95)</f>
        <v/>
      </c>
      <c r="AC95" s="4"/>
      <c r="AD95" s="4"/>
      <c r="AE95" s="4"/>
    </row>
    <row r="96" customFormat="false" ht="14.25" hidden="false" customHeight="true" outlineLevel="0" collapsed="false">
      <c r="A96" s="1"/>
      <c r="B96" s="1"/>
      <c r="C96" s="1"/>
      <c r="D96" s="1"/>
      <c r="E96" s="1"/>
      <c r="F96" s="1"/>
      <c r="G96" s="25"/>
      <c r="H96" s="1"/>
      <c r="I96" s="25"/>
      <c r="J96" s="25"/>
      <c r="K96" s="25"/>
      <c r="L96" s="1"/>
      <c r="M96" s="24" t="str">
        <f aca="false"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" t="str">
        <f aca="false">UPPER(B96)</f>
        <v/>
      </c>
      <c r="Z96" s="3" t="str">
        <f aca="false">UPPER(E96)</f>
        <v/>
      </c>
      <c r="AA96" s="3" t="str">
        <f aca="false">UPPER(I96)</f>
        <v/>
      </c>
      <c r="AB96" s="3" t="str">
        <f aca="false">UPPER(L96)</f>
        <v/>
      </c>
      <c r="AC96" s="4"/>
      <c r="AD96" s="4"/>
      <c r="AE96" s="4"/>
    </row>
    <row r="97" customFormat="false" ht="14.25" hidden="false" customHeight="true" outlineLevel="0" collapsed="false">
      <c r="A97" s="1"/>
      <c r="B97" s="1"/>
      <c r="C97" s="1"/>
      <c r="D97" s="1"/>
      <c r="E97" s="1"/>
      <c r="F97" s="1"/>
      <c r="G97" s="25"/>
      <c r="H97" s="1"/>
      <c r="I97" s="25"/>
      <c r="J97" s="25"/>
      <c r="K97" s="25"/>
      <c r="L97" s="1"/>
      <c r="M97" s="24" t="str">
        <f aca="false"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" t="str">
        <f aca="false">UPPER(B97)</f>
        <v/>
      </c>
      <c r="Z97" s="3" t="str">
        <f aca="false">UPPER(E97)</f>
        <v/>
      </c>
      <c r="AA97" s="3" t="str">
        <f aca="false">UPPER(I97)</f>
        <v/>
      </c>
      <c r="AB97" s="3" t="str">
        <f aca="false">UPPER(L97)</f>
        <v/>
      </c>
      <c r="AC97" s="4"/>
      <c r="AD97" s="4"/>
      <c r="AE97" s="4"/>
    </row>
    <row r="98" customFormat="false" ht="14.25" hidden="false" customHeight="true" outlineLevel="0" collapsed="false">
      <c r="A98" s="1"/>
      <c r="B98" s="1"/>
      <c r="C98" s="1"/>
      <c r="D98" s="1"/>
      <c r="E98" s="1"/>
      <c r="F98" s="1"/>
      <c r="G98" s="25"/>
      <c r="H98" s="1"/>
      <c r="I98" s="25"/>
      <c r="J98" s="25"/>
      <c r="K98" s="25"/>
      <c r="L98" s="1"/>
      <c r="M98" s="24" t="str">
        <f aca="false"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" t="str">
        <f aca="false">UPPER(B98)</f>
        <v/>
      </c>
      <c r="Z98" s="3" t="str">
        <f aca="false">UPPER(E98)</f>
        <v/>
      </c>
      <c r="AA98" s="3" t="str">
        <f aca="false">UPPER(I98)</f>
        <v/>
      </c>
      <c r="AB98" s="3" t="str">
        <f aca="false">UPPER(L98)</f>
        <v/>
      </c>
      <c r="AC98" s="4"/>
      <c r="AD98" s="4"/>
      <c r="AE98" s="4"/>
    </row>
    <row r="99" customFormat="false" ht="14.25" hidden="false" customHeight="true" outlineLevel="0" collapsed="false">
      <c r="A99" s="1"/>
      <c r="B99" s="1"/>
      <c r="C99" s="1"/>
      <c r="D99" s="1"/>
      <c r="E99" s="1"/>
      <c r="F99" s="1"/>
      <c r="G99" s="25"/>
      <c r="H99" s="1"/>
      <c r="I99" s="25"/>
      <c r="J99" s="25"/>
      <c r="K99" s="2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"/>
      <c r="Z99" s="3"/>
      <c r="AA99" s="3"/>
      <c r="AB99" s="3"/>
      <c r="AC99" s="4"/>
      <c r="AD99" s="4"/>
      <c r="AE99" s="4"/>
    </row>
    <row r="100" customFormat="false" ht="14.25" hidden="false" customHeight="true" outlineLevel="0" collapsed="false">
      <c r="A100" s="1"/>
      <c r="B100" s="1"/>
      <c r="C100" s="1"/>
      <c r="D100" s="1"/>
      <c r="E100" s="1"/>
      <c r="F100" s="1"/>
      <c r="G100" s="25"/>
      <c r="H100" s="1"/>
      <c r="I100" s="25"/>
      <c r="J100" s="25"/>
      <c r="K100" s="2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"/>
      <c r="Z100" s="3"/>
      <c r="AA100" s="3"/>
      <c r="AB100" s="3"/>
      <c r="AC100" s="4"/>
      <c r="AD100" s="4"/>
      <c r="AE100" s="4"/>
    </row>
    <row r="101" customFormat="false" ht="14.25" hidden="false" customHeight="true" outlineLevel="0" collapsed="false">
      <c r="A101" s="1"/>
      <c r="B101" s="1"/>
      <c r="C101" s="1"/>
      <c r="D101" s="1"/>
      <c r="E101" s="1"/>
      <c r="F101" s="1"/>
      <c r="G101" s="25"/>
      <c r="H101" s="1"/>
      <c r="I101" s="25"/>
      <c r="J101" s="25"/>
      <c r="K101" s="2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"/>
      <c r="Z101" s="3"/>
      <c r="AA101" s="3"/>
      <c r="AB101" s="3"/>
      <c r="AC101" s="4"/>
      <c r="AD101" s="4"/>
      <c r="AE101" s="4"/>
    </row>
    <row r="102" customFormat="false" ht="14.25" hidden="false" customHeight="true" outlineLevel="0" collapsed="false">
      <c r="A102" s="1"/>
      <c r="B102" s="1"/>
      <c r="C102" s="1"/>
      <c r="D102" s="1"/>
      <c r="E102" s="1"/>
      <c r="F102" s="1"/>
      <c r="G102" s="25"/>
      <c r="H102" s="1"/>
      <c r="I102" s="25"/>
      <c r="J102" s="25"/>
      <c r="K102" s="2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"/>
      <c r="Z102" s="3"/>
      <c r="AA102" s="3"/>
      <c r="AB102" s="3"/>
      <c r="AC102" s="4"/>
      <c r="AD102" s="4"/>
      <c r="AE102" s="4"/>
    </row>
    <row r="103" customFormat="false" ht="14.25" hidden="false" customHeight="true" outlineLevel="0" collapsed="false">
      <c r="A103" s="1"/>
      <c r="B103" s="1"/>
      <c r="C103" s="1"/>
      <c r="D103" s="1"/>
      <c r="E103" s="1"/>
      <c r="F103" s="1"/>
      <c r="G103" s="25"/>
      <c r="H103" s="1"/>
      <c r="I103" s="25"/>
      <c r="J103" s="25"/>
      <c r="K103" s="2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"/>
      <c r="Z103" s="3"/>
      <c r="AA103" s="3"/>
      <c r="AB103" s="3"/>
      <c r="AC103" s="4"/>
      <c r="AD103" s="4"/>
      <c r="AE103" s="4"/>
    </row>
    <row r="104" customFormat="false" ht="14.25" hidden="false" customHeight="true" outlineLevel="0" collapsed="false">
      <c r="A104" s="1"/>
      <c r="B104" s="1"/>
      <c r="C104" s="1"/>
      <c r="D104" s="1"/>
      <c r="E104" s="1"/>
      <c r="F104" s="1"/>
      <c r="G104" s="25"/>
      <c r="H104" s="1"/>
      <c r="I104" s="25"/>
      <c r="J104" s="25"/>
      <c r="K104" s="2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"/>
      <c r="Z104" s="3"/>
      <c r="AA104" s="3"/>
      <c r="AB104" s="3"/>
      <c r="AC104" s="4"/>
      <c r="AD104" s="4"/>
      <c r="AE104" s="4"/>
    </row>
    <row r="105" customFormat="false" ht="14.25" hidden="false" customHeight="true" outlineLevel="0" collapsed="false">
      <c r="A105" s="1"/>
      <c r="B105" s="1"/>
      <c r="C105" s="1"/>
      <c r="D105" s="1"/>
      <c r="E105" s="1"/>
      <c r="F105" s="1"/>
      <c r="G105" s="25"/>
      <c r="H105" s="1"/>
      <c r="I105" s="25"/>
      <c r="J105" s="25"/>
      <c r="K105" s="2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"/>
      <c r="Z105" s="3"/>
      <c r="AA105" s="3"/>
      <c r="AB105" s="3"/>
      <c r="AC105" s="4"/>
      <c r="AD105" s="4"/>
      <c r="AE105" s="4"/>
    </row>
    <row r="106" customFormat="false" ht="14.25" hidden="false" customHeight="true" outlineLevel="0" collapsed="false">
      <c r="A106" s="1"/>
      <c r="B106" s="1"/>
      <c r="C106" s="1"/>
      <c r="D106" s="1"/>
      <c r="E106" s="1"/>
      <c r="F106" s="1"/>
      <c r="G106" s="25"/>
      <c r="H106" s="1"/>
      <c r="I106" s="25"/>
      <c r="J106" s="25"/>
      <c r="K106" s="2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"/>
      <c r="Z106" s="3"/>
      <c r="AA106" s="3"/>
      <c r="AB106" s="3"/>
      <c r="AC106" s="4"/>
      <c r="AD106" s="4"/>
      <c r="AE106" s="4"/>
    </row>
    <row r="107" customFormat="false" ht="14.25" hidden="false" customHeight="true" outlineLevel="0" collapsed="false">
      <c r="A107" s="1"/>
      <c r="B107" s="1"/>
      <c r="C107" s="1"/>
      <c r="D107" s="1"/>
      <c r="E107" s="1"/>
      <c r="F107" s="1"/>
      <c r="G107" s="25"/>
      <c r="H107" s="1"/>
      <c r="I107" s="25"/>
      <c r="J107" s="25"/>
      <c r="K107" s="2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"/>
      <c r="Z107" s="3"/>
      <c r="AA107" s="3"/>
      <c r="AB107" s="3"/>
      <c r="AC107" s="4"/>
      <c r="AD107" s="4"/>
      <c r="AE107" s="4"/>
    </row>
    <row r="108" customFormat="false" ht="14.25" hidden="false" customHeight="true" outlineLevel="0" collapsed="false">
      <c r="A108" s="1"/>
      <c r="B108" s="1"/>
      <c r="C108" s="1"/>
      <c r="D108" s="1"/>
      <c r="E108" s="1"/>
      <c r="F108" s="1"/>
      <c r="G108" s="25"/>
      <c r="H108" s="1"/>
      <c r="I108" s="25"/>
      <c r="J108" s="25"/>
      <c r="K108" s="2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"/>
      <c r="Z108" s="3"/>
      <c r="AA108" s="3"/>
      <c r="AB108" s="3"/>
      <c r="AC108" s="4"/>
      <c r="AD108" s="4"/>
      <c r="AE108" s="4"/>
    </row>
    <row r="109" customFormat="false" ht="14.25" hidden="false" customHeight="true" outlineLevel="0" collapsed="false">
      <c r="A109" s="1"/>
      <c r="B109" s="1"/>
      <c r="C109" s="1"/>
      <c r="D109" s="1"/>
      <c r="E109" s="1"/>
      <c r="F109" s="1"/>
      <c r="G109" s="25"/>
      <c r="H109" s="1"/>
      <c r="I109" s="25"/>
      <c r="J109" s="25"/>
      <c r="K109" s="2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"/>
      <c r="Z109" s="3"/>
      <c r="AA109" s="3"/>
      <c r="AB109" s="3"/>
      <c r="AC109" s="4"/>
      <c r="AD109" s="4"/>
      <c r="AE109" s="4"/>
    </row>
    <row r="110" customFormat="false" ht="14.25" hidden="false" customHeight="true" outlineLevel="0" collapsed="false">
      <c r="A110" s="1"/>
      <c r="B110" s="1"/>
      <c r="C110" s="1"/>
      <c r="D110" s="1"/>
      <c r="E110" s="1"/>
      <c r="F110" s="1"/>
      <c r="G110" s="25"/>
      <c r="H110" s="1"/>
      <c r="I110" s="25"/>
      <c r="J110" s="25"/>
      <c r="K110" s="2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"/>
      <c r="Z110" s="3"/>
      <c r="AA110" s="3"/>
      <c r="AB110" s="3"/>
      <c r="AC110" s="4"/>
      <c r="AD110" s="4"/>
      <c r="AE110" s="4"/>
    </row>
    <row r="111" customFormat="false" ht="14.25" hidden="false" customHeight="true" outlineLevel="0" collapsed="false">
      <c r="A111" s="1"/>
      <c r="B111" s="1"/>
      <c r="C111" s="1"/>
      <c r="D111" s="1"/>
      <c r="E111" s="1"/>
      <c r="F111" s="1"/>
      <c r="G111" s="25"/>
      <c r="H111" s="1"/>
      <c r="I111" s="25"/>
      <c r="J111" s="25"/>
      <c r="K111" s="2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"/>
      <c r="Z111" s="3"/>
      <c r="AA111" s="3"/>
      <c r="AB111" s="3"/>
      <c r="AC111" s="4"/>
      <c r="AD111" s="4"/>
      <c r="AE111" s="4"/>
    </row>
    <row r="112" customFormat="false" ht="14.25" hidden="false" customHeight="true" outlineLevel="0" collapsed="false">
      <c r="A112" s="1"/>
      <c r="B112" s="1"/>
      <c r="C112" s="1"/>
      <c r="D112" s="1"/>
      <c r="E112" s="1"/>
      <c r="F112" s="1"/>
      <c r="G112" s="25"/>
      <c r="H112" s="1"/>
      <c r="I112" s="25"/>
      <c r="J112" s="25"/>
      <c r="K112" s="2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3"/>
      <c r="Z112" s="3"/>
      <c r="AA112" s="3"/>
      <c r="AB112" s="3"/>
      <c r="AC112" s="4"/>
      <c r="AD112" s="4"/>
      <c r="AE112" s="4"/>
    </row>
    <row r="113" customFormat="false" ht="14.25" hidden="false" customHeight="true" outlineLevel="0" collapsed="false">
      <c r="A113" s="1"/>
      <c r="B113" s="1"/>
      <c r="C113" s="1"/>
      <c r="D113" s="1"/>
      <c r="E113" s="1"/>
      <c r="F113" s="1"/>
      <c r="G113" s="25"/>
      <c r="H113" s="1"/>
      <c r="I113" s="25"/>
      <c r="J113" s="25"/>
      <c r="K113" s="2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"/>
      <c r="Z113" s="3"/>
      <c r="AA113" s="3"/>
      <c r="AB113" s="3"/>
      <c r="AC113" s="4"/>
      <c r="AD113" s="4"/>
      <c r="AE113" s="4"/>
    </row>
    <row r="114" customFormat="false" ht="14.25" hidden="false" customHeight="true" outlineLevel="0" collapsed="false">
      <c r="A114" s="1"/>
      <c r="B114" s="1"/>
      <c r="C114" s="1"/>
      <c r="D114" s="1"/>
      <c r="E114" s="1"/>
      <c r="F114" s="1"/>
      <c r="G114" s="25"/>
      <c r="H114" s="1"/>
      <c r="I114" s="25"/>
      <c r="J114" s="25"/>
      <c r="K114" s="2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"/>
      <c r="Z114" s="3"/>
      <c r="AA114" s="3"/>
      <c r="AB114" s="3"/>
      <c r="AC114" s="4"/>
      <c r="AD114" s="4"/>
      <c r="AE114" s="4"/>
    </row>
    <row r="115" customFormat="false" ht="14.25" hidden="false" customHeight="true" outlineLevel="0" collapsed="false">
      <c r="A115" s="1"/>
      <c r="B115" s="1"/>
      <c r="C115" s="1"/>
      <c r="D115" s="1"/>
      <c r="E115" s="1"/>
      <c r="F115" s="1"/>
      <c r="G115" s="25"/>
      <c r="H115" s="1"/>
      <c r="I115" s="25"/>
      <c r="J115" s="25"/>
      <c r="K115" s="2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"/>
      <c r="Z115" s="3"/>
      <c r="AA115" s="3"/>
      <c r="AB115" s="3"/>
      <c r="AC115" s="4"/>
      <c r="AD115" s="4"/>
      <c r="AE115" s="4"/>
    </row>
    <row r="116" customFormat="false" ht="14.25" hidden="false" customHeight="true" outlineLevel="0" collapsed="false">
      <c r="A116" s="1"/>
      <c r="B116" s="1"/>
      <c r="C116" s="1"/>
      <c r="D116" s="1"/>
      <c r="E116" s="1"/>
      <c r="F116" s="1"/>
      <c r="G116" s="25"/>
      <c r="H116" s="1"/>
      <c r="I116" s="25"/>
      <c r="J116" s="25"/>
      <c r="K116" s="2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"/>
      <c r="Z116" s="3"/>
      <c r="AA116" s="3"/>
      <c r="AB116" s="3"/>
      <c r="AC116" s="4"/>
      <c r="AD116" s="4"/>
      <c r="AE116" s="4"/>
    </row>
    <row r="117" customFormat="false" ht="14.25" hidden="false" customHeight="true" outlineLevel="0" collapsed="false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"/>
      <c r="Z117" s="3"/>
      <c r="AA117" s="3"/>
      <c r="AB117" s="3"/>
      <c r="AC117" s="4"/>
      <c r="AD117" s="4"/>
      <c r="AE117" s="4"/>
    </row>
    <row r="118" customFormat="false" ht="14.2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3"/>
      <c r="Z118" s="3"/>
      <c r="AA118" s="3"/>
      <c r="AB118" s="3"/>
      <c r="AC118" s="4"/>
      <c r="AD118" s="4"/>
      <c r="AE118" s="4"/>
    </row>
    <row r="119" customFormat="false" ht="14.2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"/>
      <c r="Z119" s="3"/>
      <c r="AA119" s="3"/>
      <c r="AB119" s="3"/>
      <c r="AC119" s="4"/>
      <c r="AD119" s="4"/>
      <c r="AE119" s="4"/>
    </row>
    <row r="120" customFormat="false" ht="14.2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3"/>
      <c r="Z120" s="3"/>
      <c r="AA120" s="3"/>
      <c r="AB120" s="3"/>
      <c r="AC120" s="4"/>
      <c r="AD120" s="4"/>
      <c r="AE120" s="4"/>
    </row>
    <row r="121" customFormat="false" ht="14.2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"/>
      <c r="Z121" s="3"/>
      <c r="AA121" s="3"/>
      <c r="AB121" s="3"/>
      <c r="AC121" s="4"/>
      <c r="AD121" s="4"/>
      <c r="AE121" s="4"/>
    </row>
    <row r="122" customFormat="false" ht="14.2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"/>
      <c r="Z122" s="3"/>
      <c r="AA122" s="3"/>
      <c r="AB122" s="3"/>
      <c r="AC122" s="4"/>
      <c r="AD122" s="4"/>
      <c r="AE122" s="4"/>
    </row>
    <row r="123" customFormat="false" ht="14.2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"/>
      <c r="Z123" s="3"/>
      <c r="AA123" s="3"/>
      <c r="AB123" s="3"/>
      <c r="AC123" s="4"/>
      <c r="AD123" s="4"/>
      <c r="AE123" s="4"/>
    </row>
    <row r="124" customFormat="false" ht="14.2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3"/>
      <c r="Z124" s="3"/>
      <c r="AA124" s="3"/>
      <c r="AB124" s="3"/>
      <c r="AC124" s="4"/>
      <c r="AD124" s="4"/>
      <c r="AE124" s="4"/>
    </row>
    <row r="125" customFormat="false" ht="14.2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3"/>
      <c r="Z125" s="3"/>
      <c r="AA125" s="3"/>
      <c r="AB125" s="3"/>
      <c r="AC125" s="4"/>
      <c r="AD125" s="4"/>
      <c r="AE125" s="4"/>
    </row>
    <row r="126" customFormat="false" ht="14.2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3"/>
      <c r="Z126" s="3"/>
      <c r="AA126" s="3"/>
      <c r="AB126" s="3"/>
      <c r="AC126" s="4"/>
      <c r="AD126" s="4"/>
      <c r="AE126" s="4"/>
    </row>
    <row r="127" customFormat="false" ht="14.2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3"/>
      <c r="Z127" s="3"/>
      <c r="AA127" s="3"/>
      <c r="AB127" s="3"/>
      <c r="AC127" s="4"/>
      <c r="AD127" s="4"/>
      <c r="AE127" s="4"/>
    </row>
    <row r="128" customFormat="false" ht="14.2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"/>
      <c r="Z128" s="3"/>
      <c r="AA128" s="3"/>
      <c r="AB128" s="3"/>
      <c r="AC128" s="4"/>
      <c r="AD128" s="4"/>
      <c r="AE128" s="4"/>
    </row>
    <row r="129" customFormat="false" ht="14.2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"/>
      <c r="Z129" s="3"/>
      <c r="AA129" s="3"/>
      <c r="AB129" s="3"/>
      <c r="AC129" s="4"/>
      <c r="AD129" s="4"/>
      <c r="AE129" s="4"/>
    </row>
    <row r="130" customFormat="false" ht="14.2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3"/>
      <c r="Z130" s="3"/>
      <c r="AA130" s="3"/>
      <c r="AB130" s="3"/>
      <c r="AC130" s="4"/>
      <c r="AD130" s="4"/>
      <c r="AE130" s="4"/>
    </row>
    <row r="131" customFormat="false" ht="14.2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3"/>
      <c r="Z131" s="3"/>
      <c r="AA131" s="3"/>
      <c r="AB131" s="3"/>
      <c r="AC131" s="4"/>
      <c r="AD131" s="4"/>
      <c r="AE131" s="4"/>
    </row>
    <row r="132" customFormat="false" ht="14.2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"/>
      <c r="Z132" s="3"/>
      <c r="AA132" s="3"/>
      <c r="AB132" s="3"/>
      <c r="AC132" s="4"/>
      <c r="AD132" s="4"/>
      <c r="AE132" s="4"/>
    </row>
    <row r="133" customFormat="false" ht="14.2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"/>
      <c r="Z133" s="3"/>
      <c r="AA133" s="3"/>
      <c r="AB133" s="3"/>
      <c r="AC133" s="4"/>
      <c r="AD133" s="4"/>
      <c r="AE133" s="4"/>
    </row>
    <row r="134" customFormat="false" ht="14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3"/>
      <c r="Z134" s="3"/>
      <c r="AA134" s="3"/>
      <c r="AB134" s="3"/>
      <c r="AC134" s="4"/>
      <c r="AD134" s="4"/>
      <c r="AE134" s="4"/>
    </row>
    <row r="135" customFormat="false" ht="14.2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3"/>
      <c r="Z135" s="3"/>
      <c r="AA135" s="3"/>
      <c r="AB135" s="3"/>
      <c r="AC135" s="4"/>
      <c r="AD135" s="4"/>
      <c r="AE135" s="4"/>
    </row>
    <row r="136" customFormat="false" ht="14.2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3"/>
      <c r="Z136" s="3"/>
      <c r="AA136" s="3"/>
      <c r="AB136" s="3"/>
      <c r="AC136" s="4"/>
      <c r="AD136" s="4"/>
      <c r="AE136" s="4"/>
    </row>
    <row r="137" customFormat="false" ht="14.2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3"/>
      <c r="Z137" s="3"/>
      <c r="AA137" s="3"/>
      <c r="AB137" s="3"/>
      <c r="AC137" s="4"/>
      <c r="AD137" s="4"/>
      <c r="AE137" s="4"/>
    </row>
    <row r="138" customFormat="false" ht="14.2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3"/>
      <c r="Z138" s="3"/>
      <c r="AA138" s="3"/>
      <c r="AB138" s="3"/>
      <c r="AC138" s="4"/>
      <c r="AD138" s="4"/>
      <c r="AE138" s="4"/>
    </row>
    <row r="139" customFormat="false" ht="14.2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3"/>
      <c r="Z139" s="3"/>
      <c r="AA139" s="3"/>
      <c r="AB139" s="3"/>
      <c r="AC139" s="4"/>
      <c r="AD139" s="4"/>
      <c r="AE139" s="4"/>
    </row>
    <row r="140" customFormat="false" ht="14.2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3"/>
      <c r="Z140" s="3"/>
      <c r="AA140" s="3"/>
      <c r="AB140" s="3"/>
      <c r="AC140" s="4"/>
      <c r="AD140" s="4"/>
      <c r="AE140" s="4"/>
    </row>
    <row r="141" customFormat="false" ht="14.2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3"/>
      <c r="Z141" s="3"/>
      <c r="AA141" s="3"/>
      <c r="AB141" s="3"/>
      <c r="AC141" s="4"/>
      <c r="AD141" s="4"/>
      <c r="AE141" s="4"/>
    </row>
    <row r="142" customFormat="false" ht="14.2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3"/>
      <c r="Z142" s="3"/>
      <c r="AA142" s="3"/>
      <c r="AB142" s="3"/>
      <c r="AC142" s="4"/>
      <c r="AD142" s="4"/>
      <c r="AE142" s="4"/>
    </row>
    <row r="143" customFormat="false" ht="14.2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3"/>
      <c r="Z143" s="3"/>
      <c r="AA143" s="3"/>
      <c r="AB143" s="3"/>
      <c r="AC143" s="4"/>
      <c r="AD143" s="4"/>
      <c r="AE143" s="4"/>
    </row>
    <row r="144" customFormat="false" ht="14.2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3"/>
      <c r="Z144" s="3"/>
      <c r="AA144" s="3"/>
      <c r="AB144" s="3"/>
      <c r="AC144" s="4"/>
      <c r="AD144" s="4"/>
      <c r="AE144" s="4"/>
    </row>
    <row r="145" customFormat="false" ht="14.2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3"/>
      <c r="Z145" s="3"/>
      <c r="AA145" s="3"/>
      <c r="AB145" s="3"/>
      <c r="AC145" s="4"/>
      <c r="AD145" s="4"/>
      <c r="AE145" s="4"/>
    </row>
    <row r="146" customFormat="false" ht="14.2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3"/>
      <c r="Z146" s="3"/>
      <c r="AA146" s="3"/>
      <c r="AB146" s="3"/>
      <c r="AC146" s="4"/>
      <c r="AD146" s="4"/>
      <c r="AE146" s="4"/>
    </row>
    <row r="147" customFormat="false" ht="14.2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3"/>
      <c r="Z147" s="3"/>
      <c r="AA147" s="3"/>
      <c r="AB147" s="3"/>
      <c r="AC147" s="4"/>
      <c r="AD147" s="4"/>
      <c r="AE147" s="4"/>
    </row>
    <row r="148" customFormat="false" ht="14.2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3"/>
      <c r="Z148" s="3"/>
      <c r="AA148" s="3"/>
      <c r="AB148" s="3"/>
      <c r="AC148" s="4"/>
      <c r="AD148" s="4"/>
      <c r="AE148" s="4"/>
    </row>
    <row r="149" customFormat="false" ht="14.2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3"/>
      <c r="Z149" s="3"/>
      <c r="AA149" s="3"/>
      <c r="AB149" s="3"/>
      <c r="AC149" s="4"/>
      <c r="AD149" s="4"/>
      <c r="AE149" s="4"/>
    </row>
    <row r="150" customFormat="false" ht="14.2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3"/>
      <c r="Z150" s="3"/>
      <c r="AA150" s="3"/>
      <c r="AB150" s="3"/>
      <c r="AC150" s="4"/>
      <c r="AD150" s="4"/>
      <c r="AE150" s="4"/>
    </row>
    <row r="151" customFormat="false" ht="14.2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3"/>
      <c r="Z151" s="3"/>
      <c r="AA151" s="3"/>
      <c r="AB151" s="3"/>
      <c r="AC151" s="4"/>
      <c r="AD151" s="4"/>
      <c r="AE151" s="4"/>
    </row>
    <row r="152" customFormat="false" ht="14.2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3"/>
      <c r="Z152" s="3"/>
      <c r="AA152" s="3"/>
      <c r="AB152" s="3"/>
      <c r="AC152" s="4"/>
      <c r="AD152" s="4"/>
      <c r="AE152" s="4"/>
    </row>
    <row r="153" customFormat="false" ht="14.2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3"/>
      <c r="Z153" s="3"/>
      <c r="AA153" s="3"/>
      <c r="AB153" s="3"/>
      <c r="AC153" s="4"/>
      <c r="AD153" s="4"/>
      <c r="AE153" s="4"/>
    </row>
    <row r="154" customFormat="false" ht="14.2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3"/>
      <c r="Z154" s="3"/>
      <c r="AA154" s="3"/>
      <c r="AB154" s="3"/>
      <c r="AC154" s="4"/>
      <c r="AD154" s="4"/>
      <c r="AE154" s="4"/>
    </row>
    <row r="155" customFormat="false" ht="14.2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3"/>
      <c r="Z155" s="3"/>
      <c r="AA155" s="3"/>
      <c r="AB155" s="3"/>
      <c r="AC155" s="4"/>
      <c r="AD155" s="4"/>
      <c r="AE155" s="4"/>
    </row>
    <row r="156" customFormat="false" ht="14.2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3"/>
      <c r="Z156" s="3"/>
      <c r="AA156" s="3"/>
      <c r="AB156" s="3"/>
      <c r="AC156" s="4"/>
      <c r="AD156" s="4"/>
      <c r="AE156" s="4"/>
    </row>
    <row r="157" customFormat="false" ht="14.2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  <c r="Z157" s="3"/>
      <c r="AA157" s="3"/>
      <c r="AB157" s="3"/>
      <c r="AC157" s="4"/>
      <c r="AD157" s="4"/>
      <c r="AE157" s="4"/>
    </row>
    <row r="158" customFormat="false" ht="14.2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3"/>
      <c r="Z158" s="3"/>
      <c r="AA158" s="3"/>
      <c r="AB158" s="3"/>
      <c r="AC158" s="4"/>
      <c r="AD158" s="4"/>
      <c r="AE158" s="4"/>
    </row>
    <row r="159" customFormat="false" ht="14.2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3"/>
      <c r="Z159" s="3"/>
      <c r="AA159" s="3"/>
      <c r="AB159" s="3"/>
      <c r="AC159" s="4"/>
      <c r="AD159" s="4"/>
      <c r="AE159" s="4"/>
    </row>
    <row r="160" customFormat="false" ht="14.2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3"/>
      <c r="Z160" s="3"/>
      <c r="AA160" s="3"/>
      <c r="AB160" s="3"/>
      <c r="AC160" s="4"/>
      <c r="AD160" s="4"/>
      <c r="AE160" s="4"/>
    </row>
    <row r="161" customFormat="false" ht="14.2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3"/>
      <c r="Z161" s="3"/>
      <c r="AA161" s="3"/>
      <c r="AB161" s="3"/>
      <c r="AC161" s="4"/>
      <c r="AD161" s="4"/>
      <c r="AE161" s="4"/>
    </row>
    <row r="162" customFormat="false" ht="14.2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3"/>
      <c r="Z162" s="3"/>
      <c r="AA162" s="3"/>
      <c r="AB162" s="3"/>
      <c r="AC162" s="4"/>
      <c r="AD162" s="4"/>
      <c r="AE162" s="4"/>
    </row>
    <row r="163" customFormat="false" ht="14.2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3"/>
      <c r="Z163" s="3"/>
      <c r="AA163" s="3"/>
      <c r="AB163" s="3"/>
      <c r="AC163" s="4"/>
      <c r="AD163" s="4"/>
      <c r="AE163" s="4"/>
    </row>
    <row r="164" customFormat="false" ht="14.2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3"/>
      <c r="Z164" s="3"/>
      <c r="AA164" s="3"/>
      <c r="AB164" s="3"/>
      <c r="AC164" s="4"/>
      <c r="AD164" s="4"/>
      <c r="AE164" s="4"/>
    </row>
    <row r="165" customFormat="false" ht="14.2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3"/>
      <c r="Z165" s="3"/>
      <c r="AA165" s="3"/>
      <c r="AB165" s="3"/>
      <c r="AC165" s="4"/>
      <c r="AD165" s="4"/>
      <c r="AE165" s="4"/>
    </row>
    <row r="166" customFormat="false" ht="14.2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3"/>
      <c r="Z166" s="3"/>
      <c r="AA166" s="3"/>
      <c r="AB166" s="3"/>
      <c r="AC166" s="4"/>
      <c r="AD166" s="4"/>
      <c r="AE166" s="4"/>
    </row>
    <row r="167" customFormat="false" ht="14.2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3"/>
      <c r="Z167" s="3"/>
      <c r="AA167" s="3"/>
      <c r="AB167" s="3"/>
      <c r="AC167" s="4"/>
      <c r="AD167" s="4"/>
      <c r="AE167" s="4"/>
    </row>
    <row r="168" customFormat="false" ht="14.2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3"/>
      <c r="Z168" s="3"/>
      <c r="AA168" s="3"/>
      <c r="AB168" s="3"/>
      <c r="AC168" s="4"/>
      <c r="AD168" s="4"/>
      <c r="AE168" s="4"/>
    </row>
    <row r="169" customFormat="false" ht="14.2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3"/>
      <c r="Z169" s="3"/>
      <c r="AA169" s="3"/>
      <c r="AB169" s="3"/>
      <c r="AC169" s="4"/>
      <c r="AD169" s="4"/>
      <c r="AE169" s="4"/>
    </row>
    <row r="170" customFormat="false" ht="14.2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"/>
      <c r="Z170" s="3"/>
      <c r="AA170" s="3"/>
      <c r="AB170" s="3"/>
      <c r="AC170" s="4"/>
      <c r="AD170" s="4"/>
      <c r="AE170" s="4"/>
    </row>
    <row r="171" customFormat="false" ht="14.2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3"/>
      <c r="Z171" s="3"/>
      <c r="AA171" s="3"/>
      <c r="AB171" s="3"/>
      <c r="AC171" s="4"/>
      <c r="AD171" s="4"/>
      <c r="AE171" s="4"/>
    </row>
    <row r="172" customFormat="false" ht="14.2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3"/>
      <c r="Z172" s="3"/>
      <c r="AA172" s="3"/>
      <c r="AB172" s="3"/>
      <c r="AC172" s="4"/>
      <c r="AD172" s="4"/>
      <c r="AE172" s="4"/>
    </row>
    <row r="173" customFormat="false" ht="14.2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3"/>
      <c r="Z173" s="3"/>
      <c r="AA173" s="3"/>
      <c r="AB173" s="3"/>
      <c r="AC173" s="4"/>
      <c r="AD173" s="4"/>
      <c r="AE173" s="4"/>
    </row>
    <row r="174" customFormat="false" ht="14.2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3"/>
      <c r="Z174" s="3"/>
      <c r="AA174" s="3"/>
      <c r="AB174" s="3"/>
      <c r="AC174" s="4"/>
      <c r="AD174" s="4"/>
      <c r="AE174" s="4"/>
    </row>
    <row r="175" customFormat="false" ht="14.2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3"/>
      <c r="Z175" s="3"/>
      <c r="AA175" s="3"/>
      <c r="AB175" s="3"/>
      <c r="AC175" s="4"/>
      <c r="AD175" s="4"/>
      <c r="AE175" s="4"/>
    </row>
    <row r="176" customFormat="false" ht="14.2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3"/>
      <c r="Z176" s="3"/>
      <c r="AA176" s="3"/>
      <c r="AB176" s="3"/>
      <c r="AC176" s="4"/>
      <c r="AD176" s="4"/>
      <c r="AE176" s="4"/>
    </row>
    <row r="177" customFormat="false" ht="14.2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3"/>
      <c r="Z177" s="3"/>
      <c r="AA177" s="3"/>
      <c r="AB177" s="3"/>
      <c r="AC177" s="4"/>
      <c r="AD177" s="4"/>
      <c r="AE177" s="4"/>
    </row>
    <row r="178" customFormat="false" ht="14.2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3"/>
      <c r="Z178" s="3"/>
      <c r="AA178" s="3"/>
      <c r="AB178" s="3"/>
      <c r="AC178" s="4"/>
      <c r="AD178" s="4"/>
      <c r="AE178" s="4"/>
    </row>
    <row r="179" customFormat="false" ht="14.2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3"/>
      <c r="Z179" s="3"/>
      <c r="AA179" s="3"/>
      <c r="AB179" s="3"/>
      <c r="AC179" s="4"/>
      <c r="AD179" s="4"/>
      <c r="AE179" s="4"/>
    </row>
    <row r="180" customFormat="false" ht="14.2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3"/>
      <c r="Z180" s="3"/>
      <c r="AA180" s="3"/>
      <c r="AB180" s="3"/>
      <c r="AC180" s="4"/>
      <c r="AD180" s="4"/>
      <c r="AE180" s="4"/>
    </row>
    <row r="181" customFormat="false" ht="14.2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"/>
      <c r="Z181" s="3"/>
      <c r="AA181" s="3"/>
      <c r="AB181" s="3"/>
      <c r="AC181" s="4"/>
      <c r="AD181" s="4"/>
      <c r="AE181" s="4"/>
    </row>
    <row r="182" customFormat="false" ht="14.2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3"/>
      <c r="Z182" s="3"/>
      <c r="AA182" s="3"/>
      <c r="AB182" s="3"/>
      <c r="AC182" s="4"/>
      <c r="AD182" s="4"/>
      <c r="AE182" s="4"/>
    </row>
    <row r="183" customFormat="false" ht="14.2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3"/>
      <c r="Z183" s="3"/>
      <c r="AA183" s="3"/>
      <c r="AB183" s="3"/>
      <c r="AC183" s="4"/>
      <c r="AD183" s="4"/>
      <c r="AE183" s="4"/>
    </row>
    <row r="184" customFormat="false" ht="14.2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3"/>
      <c r="Z184" s="3"/>
      <c r="AA184" s="3"/>
      <c r="AB184" s="3"/>
      <c r="AC184" s="4"/>
      <c r="AD184" s="4"/>
      <c r="AE184" s="4"/>
    </row>
    <row r="185" customFormat="false" ht="14.2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3"/>
      <c r="Z185" s="3"/>
      <c r="AA185" s="3"/>
      <c r="AB185" s="3"/>
      <c r="AC185" s="4"/>
      <c r="AD185" s="4"/>
      <c r="AE185" s="4"/>
    </row>
    <row r="186" customFormat="false" ht="14.2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3"/>
      <c r="Z186" s="3"/>
      <c r="AA186" s="3"/>
      <c r="AB186" s="3"/>
      <c r="AC186" s="4"/>
      <c r="AD186" s="4"/>
      <c r="AE186" s="4"/>
    </row>
    <row r="187" customFormat="false" ht="14.2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3"/>
      <c r="Z187" s="3"/>
      <c r="AA187" s="3"/>
      <c r="AB187" s="3"/>
      <c r="AC187" s="4"/>
      <c r="AD187" s="4"/>
      <c r="AE187" s="4"/>
    </row>
    <row r="188" customFormat="false" ht="14.2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3"/>
      <c r="Z188" s="3"/>
      <c r="AA188" s="3"/>
      <c r="AB188" s="3"/>
      <c r="AC188" s="4"/>
      <c r="AD188" s="4"/>
      <c r="AE188" s="4"/>
    </row>
    <row r="189" customFormat="false" ht="14.2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3"/>
      <c r="Z189" s="3"/>
      <c r="AA189" s="3"/>
      <c r="AB189" s="3"/>
      <c r="AC189" s="4"/>
      <c r="AD189" s="4"/>
      <c r="AE189" s="4"/>
    </row>
    <row r="190" customFormat="false" ht="14.2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3"/>
      <c r="Z190" s="3"/>
      <c r="AA190" s="3"/>
      <c r="AB190" s="3"/>
      <c r="AC190" s="4"/>
      <c r="AD190" s="4"/>
      <c r="AE190" s="4"/>
    </row>
    <row r="191" customFormat="false" ht="14.2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3"/>
      <c r="Z191" s="3"/>
      <c r="AA191" s="3"/>
      <c r="AB191" s="3"/>
      <c r="AC191" s="4"/>
      <c r="AD191" s="4"/>
      <c r="AE191" s="4"/>
    </row>
    <row r="192" customFormat="false" ht="14.2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3"/>
      <c r="Z192" s="3"/>
      <c r="AA192" s="3"/>
      <c r="AB192" s="3"/>
      <c r="AC192" s="4"/>
      <c r="AD192" s="4"/>
      <c r="AE192" s="4"/>
    </row>
    <row r="193" customFormat="false" ht="14.2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3"/>
      <c r="Z193" s="3"/>
      <c r="AA193" s="3"/>
      <c r="AB193" s="3"/>
      <c r="AC193" s="4"/>
      <c r="AD193" s="4"/>
      <c r="AE193" s="4"/>
    </row>
    <row r="194" customFormat="false" ht="14.2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3"/>
      <c r="Z194" s="3"/>
      <c r="AA194" s="3"/>
      <c r="AB194" s="3"/>
      <c r="AC194" s="4"/>
      <c r="AD194" s="4"/>
      <c r="AE194" s="4"/>
    </row>
    <row r="195" customFormat="false" ht="14.2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3"/>
      <c r="Z195" s="3"/>
      <c r="AA195" s="3"/>
      <c r="AB195" s="3"/>
      <c r="AC195" s="4"/>
      <c r="AD195" s="4"/>
      <c r="AE195" s="4"/>
    </row>
    <row r="196" customFormat="false" ht="14.2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3"/>
      <c r="Z196" s="3"/>
      <c r="AA196" s="3"/>
      <c r="AB196" s="3"/>
      <c r="AC196" s="4"/>
      <c r="AD196" s="4"/>
      <c r="AE196" s="4"/>
    </row>
    <row r="197" customFormat="false" ht="14.2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3"/>
      <c r="Z197" s="3"/>
      <c r="AA197" s="3"/>
      <c r="AB197" s="3"/>
      <c r="AC197" s="4"/>
      <c r="AD197" s="4"/>
      <c r="AE197" s="4"/>
    </row>
    <row r="198" customFormat="false" ht="14.2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3"/>
      <c r="Z198" s="3"/>
      <c r="AA198" s="3"/>
      <c r="AB198" s="3"/>
      <c r="AC198" s="4"/>
      <c r="AD198" s="4"/>
      <c r="AE198" s="4"/>
    </row>
    <row r="199" customFormat="false" ht="14.2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3"/>
      <c r="Z199" s="3"/>
      <c r="AA199" s="3"/>
      <c r="AB199" s="3"/>
      <c r="AC199" s="4"/>
      <c r="AD199" s="4"/>
      <c r="AE199" s="4"/>
    </row>
    <row r="200" customFormat="false" ht="14.2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3"/>
      <c r="Z200" s="3"/>
      <c r="AA200" s="3"/>
      <c r="AB200" s="3"/>
      <c r="AC200" s="4"/>
      <c r="AD200" s="4"/>
      <c r="AE200" s="4"/>
    </row>
    <row r="201" customFormat="false" ht="14.2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3"/>
      <c r="Z201" s="3"/>
      <c r="AA201" s="3"/>
      <c r="AB201" s="3"/>
      <c r="AC201" s="4"/>
      <c r="AD201" s="4"/>
      <c r="AE201" s="4"/>
    </row>
    <row r="202" customFormat="false" ht="14.2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3"/>
      <c r="Z202" s="3"/>
      <c r="AA202" s="3"/>
      <c r="AB202" s="3"/>
      <c r="AC202" s="4"/>
      <c r="AD202" s="4"/>
      <c r="AE202" s="4"/>
    </row>
    <row r="203" customFormat="false" ht="14.2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3"/>
      <c r="Z203" s="3"/>
      <c r="AA203" s="3"/>
      <c r="AB203" s="3"/>
      <c r="AC203" s="4"/>
      <c r="AD203" s="4"/>
      <c r="AE203" s="4"/>
    </row>
    <row r="204" customFormat="false" ht="14.2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3"/>
      <c r="Z204" s="3"/>
      <c r="AA204" s="3"/>
      <c r="AB204" s="3"/>
      <c r="AC204" s="4"/>
      <c r="AD204" s="4"/>
      <c r="AE204" s="4"/>
    </row>
    <row r="205" customFormat="false" ht="14.2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3"/>
      <c r="Z205" s="3"/>
      <c r="AA205" s="3"/>
      <c r="AB205" s="3"/>
      <c r="AC205" s="4"/>
      <c r="AD205" s="4"/>
      <c r="AE205" s="4"/>
    </row>
    <row r="206" customFormat="false" ht="14.2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3"/>
      <c r="Z206" s="3"/>
      <c r="AA206" s="3"/>
      <c r="AB206" s="3"/>
      <c r="AC206" s="4"/>
      <c r="AD206" s="4"/>
      <c r="AE206" s="4"/>
    </row>
    <row r="207" customFormat="false" ht="14.2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3"/>
      <c r="Z207" s="3"/>
      <c r="AA207" s="3"/>
      <c r="AB207" s="3"/>
      <c r="AC207" s="4"/>
      <c r="AD207" s="4"/>
      <c r="AE207" s="4"/>
    </row>
    <row r="208" customFormat="false" ht="14.2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3"/>
      <c r="Z208" s="3"/>
      <c r="AA208" s="3"/>
      <c r="AB208" s="3"/>
      <c r="AC208" s="4"/>
      <c r="AD208" s="4"/>
      <c r="AE208" s="4"/>
    </row>
    <row r="209" customFormat="false" ht="14.2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3"/>
      <c r="Z209" s="3"/>
      <c r="AA209" s="3"/>
      <c r="AB209" s="3"/>
      <c r="AC209" s="4"/>
      <c r="AD209" s="4"/>
      <c r="AE209" s="4"/>
    </row>
    <row r="210" customFormat="false" ht="14.2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3"/>
      <c r="Z210" s="3"/>
      <c r="AA210" s="3"/>
      <c r="AB210" s="3"/>
      <c r="AC210" s="4"/>
      <c r="AD210" s="4"/>
      <c r="AE210" s="4"/>
    </row>
    <row r="211" customFormat="false" ht="14.2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3"/>
      <c r="Z211" s="3"/>
      <c r="AA211" s="3"/>
      <c r="AB211" s="3"/>
      <c r="AC211" s="4"/>
      <c r="AD211" s="4"/>
      <c r="AE211" s="4"/>
    </row>
    <row r="212" customFormat="false" ht="14.2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3"/>
      <c r="Z212" s="3"/>
      <c r="AA212" s="3"/>
      <c r="AB212" s="3"/>
      <c r="AC212" s="4"/>
      <c r="AD212" s="4"/>
      <c r="AE212" s="4"/>
    </row>
    <row r="213" customFormat="false" ht="14.2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3"/>
      <c r="Z213" s="3"/>
      <c r="AA213" s="3"/>
      <c r="AB213" s="3"/>
      <c r="AC213" s="4"/>
      <c r="AD213" s="4"/>
      <c r="AE213" s="4"/>
    </row>
    <row r="214" customFormat="false" ht="14.2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3"/>
      <c r="Z214" s="3"/>
      <c r="AA214" s="3"/>
      <c r="AB214" s="3"/>
      <c r="AC214" s="4"/>
      <c r="AD214" s="4"/>
      <c r="AE214" s="4"/>
    </row>
    <row r="215" customFormat="false" ht="14.2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3"/>
      <c r="Z215" s="3"/>
      <c r="AA215" s="3"/>
      <c r="AB215" s="3"/>
      <c r="AC215" s="4"/>
      <c r="AD215" s="4"/>
      <c r="AE215" s="4"/>
    </row>
    <row r="216" customFormat="false" ht="14.2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3"/>
      <c r="Z216" s="3"/>
      <c r="AA216" s="3"/>
      <c r="AB216" s="3"/>
      <c r="AC216" s="4"/>
      <c r="AD216" s="4"/>
      <c r="AE216" s="4"/>
    </row>
    <row r="217" customFormat="false" ht="14.2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3"/>
      <c r="Z217" s="3"/>
      <c r="AA217" s="3"/>
      <c r="AB217" s="3"/>
      <c r="AC217" s="4"/>
      <c r="AD217" s="4"/>
      <c r="AE217" s="4"/>
    </row>
    <row r="218" customFormat="false" ht="14.2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3"/>
      <c r="Z218" s="3"/>
      <c r="AA218" s="3"/>
      <c r="AB218" s="3"/>
      <c r="AC218" s="4"/>
      <c r="AD218" s="4"/>
      <c r="AE218" s="4"/>
    </row>
    <row r="219" customFormat="false" ht="14.2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3"/>
      <c r="Z219" s="3"/>
      <c r="AA219" s="3"/>
      <c r="AB219" s="3"/>
      <c r="AC219" s="4"/>
      <c r="AD219" s="4"/>
      <c r="AE219" s="4"/>
    </row>
    <row r="220" customFormat="false" ht="14.2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3"/>
      <c r="Z220" s="3"/>
      <c r="AA220" s="3"/>
      <c r="AB220" s="3"/>
      <c r="AC220" s="4"/>
      <c r="AD220" s="4"/>
      <c r="AE220" s="4"/>
    </row>
    <row r="221" customFormat="false" ht="14.2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3"/>
      <c r="Z221" s="3"/>
      <c r="AA221" s="3"/>
      <c r="AB221" s="3"/>
      <c r="AC221" s="4"/>
      <c r="AD221" s="4"/>
      <c r="AE221" s="4"/>
    </row>
    <row r="222" customFormat="false" ht="14.2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3"/>
      <c r="Z222" s="3"/>
      <c r="AA222" s="3"/>
      <c r="AB222" s="3"/>
      <c r="AC222" s="4"/>
      <c r="AD222" s="4"/>
      <c r="AE222" s="4"/>
    </row>
    <row r="223" customFormat="false" ht="14.2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3"/>
      <c r="Z223" s="3"/>
      <c r="AA223" s="3"/>
      <c r="AB223" s="3"/>
      <c r="AC223" s="4"/>
      <c r="AD223" s="4"/>
      <c r="AE223" s="4"/>
    </row>
    <row r="224" customFormat="false" ht="14.2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3"/>
      <c r="Z224" s="3"/>
      <c r="AA224" s="3"/>
      <c r="AB224" s="3"/>
      <c r="AC224" s="4"/>
      <c r="AD224" s="4"/>
      <c r="AE224" s="4"/>
    </row>
    <row r="225" customFormat="false" ht="14.2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3"/>
      <c r="Z225" s="3"/>
      <c r="AA225" s="3"/>
      <c r="AB225" s="3"/>
      <c r="AC225" s="4"/>
      <c r="AD225" s="4"/>
      <c r="AE225" s="4"/>
    </row>
    <row r="226" customFormat="false" ht="14.2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3"/>
      <c r="Z226" s="3"/>
      <c r="AA226" s="3"/>
      <c r="AB226" s="3"/>
      <c r="AC226" s="4"/>
      <c r="AD226" s="4"/>
      <c r="AE226" s="4"/>
    </row>
    <row r="227" customFormat="false" ht="14.2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3"/>
      <c r="Z227" s="3"/>
      <c r="AA227" s="3"/>
      <c r="AB227" s="3"/>
      <c r="AC227" s="4"/>
      <c r="AD227" s="4"/>
      <c r="AE227" s="4"/>
    </row>
    <row r="228" customFormat="false" ht="14.2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3"/>
      <c r="Z228" s="3"/>
      <c r="AA228" s="3"/>
      <c r="AB228" s="3"/>
      <c r="AC228" s="4"/>
      <c r="AD228" s="4"/>
      <c r="AE228" s="4"/>
    </row>
    <row r="229" customFormat="false" ht="14.2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3"/>
      <c r="Z229" s="3"/>
      <c r="AA229" s="3"/>
      <c r="AB229" s="3"/>
      <c r="AC229" s="4"/>
      <c r="AD229" s="4"/>
      <c r="AE229" s="4"/>
    </row>
    <row r="230" customFormat="false" ht="14.2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3"/>
      <c r="Z230" s="3"/>
      <c r="AA230" s="3"/>
      <c r="AB230" s="3"/>
      <c r="AC230" s="4"/>
      <c r="AD230" s="4"/>
      <c r="AE230" s="4"/>
    </row>
    <row r="231" customFormat="false" ht="14.2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3"/>
      <c r="Z231" s="3"/>
      <c r="AA231" s="3"/>
      <c r="AB231" s="3"/>
      <c r="AC231" s="4"/>
      <c r="AD231" s="4"/>
      <c r="AE231" s="4"/>
    </row>
    <row r="232" customFormat="false" ht="14.2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3"/>
      <c r="Z232" s="3"/>
      <c r="AA232" s="3"/>
      <c r="AB232" s="3"/>
      <c r="AC232" s="4"/>
      <c r="AD232" s="4"/>
      <c r="AE232" s="4"/>
    </row>
    <row r="233" customFormat="false" ht="14.2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3"/>
      <c r="Z233" s="3"/>
      <c r="AA233" s="3"/>
      <c r="AB233" s="3"/>
      <c r="AC233" s="4"/>
      <c r="AD233" s="4"/>
      <c r="AE233" s="4"/>
    </row>
    <row r="234" customFormat="false" ht="14.2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3"/>
      <c r="Z234" s="3"/>
      <c r="AA234" s="3"/>
      <c r="AB234" s="3"/>
      <c r="AC234" s="4"/>
      <c r="AD234" s="4"/>
      <c r="AE234" s="4"/>
    </row>
    <row r="235" customFormat="false" ht="14.2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3"/>
      <c r="Z235" s="3"/>
      <c r="AA235" s="3"/>
      <c r="AB235" s="3"/>
      <c r="AC235" s="4"/>
      <c r="AD235" s="4"/>
      <c r="AE235" s="4"/>
    </row>
    <row r="236" customFormat="false" ht="14.2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3"/>
      <c r="Z236" s="3"/>
      <c r="AA236" s="3"/>
      <c r="AB236" s="3"/>
      <c r="AC236" s="4"/>
      <c r="AD236" s="4"/>
      <c r="AE236" s="4"/>
    </row>
    <row r="237" customFormat="false" ht="14.2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3"/>
      <c r="Z237" s="3"/>
      <c r="AA237" s="3"/>
      <c r="AB237" s="3"/>
      <c r="AC237" s="4"/>
      <c r="AD237" s="4"/>
      <c r="AE237" s="4"/>
    </row>
    <row r="238" customFormat="false" ht="14.2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3"/>
      <c r="Z238" s="3"/>
      <c r="AA238" s="3"/>
      <c r="AB238" s="3"/>
      <c r="AC238" s="4"/>
      <c r="AD238" s="4"/>
      <c r="AE238" s="4"/>
    </row>
    <row r="239" customFormat="false" ht="14.2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3"/>
      <c r="Z239" s="3"/>
      <c r="AA239" s="3"/>
      <c r="AB239" s="3"/>
      <c r="AC239" s="4"/>
      <c r="AD239" s="4"/>
      <c r="AE239" s="4"/>
    </row>
    <row r="240" customFormat="false" ht="14.2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3"/>
      <c r="Z240" s="3"/>
      <c r="AA240" s="3"/>
      <c r="AB240" s="3"/>
      <c r="AC240" s="4"/>
      <c r="AD240" s="4"/>
      <c r="AE240" s="4"/>
    </row>
    <row r="241" customFormat="false" ht="14.2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3"/>
      <c r="Z241" s="3"/>
      <c r="AA241" s="3"/>
      <c r="AB241" s="3"/>
      <c r="AC241" s="4"/>
      <c r="AD241" s="4"/>
      <c r="AE241" s="4"/>
    </row>
    <row r="242" customFormat="false" ht="14.2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3"/>
      <c r="Z242" s="3"/>
      <c r="AA242" s="3"/>
      <c r="AB242" s="3"/>
      <c r="AC242" s="4"/>
      <c r="AD242" s="4"/>
      <c r="AE242" s="4"/>
    </row>
    <row r="243" customFormat="false" ht="14.2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3"/>
      <c r="Z243" s="3"/>
      <c r="AA243" s="3"/>
      <c r="AB243" s="3"/>
      <c r="AC243" s="4"/>
      <c r="AD243" s="4"/>
      <c r="AE243" s="4"/>
    </row>
    <row r="244" customFormat="false" ht="14.2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3"/>
      <c r="Z244" s="3"/>
      <c r="AA244" s="3"/>
      <c r="AB244" s="3"/>
      <c r="AC244" s="4"/>
      <c r="AD244" s="4"/>
      <c r="AE244" s="4"/>
    </row>
    <row r="245" customFormat="false" ht="14.2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3"/>
      <c r="Z245" s="3"/>
      <c r="AA245" s="3"/>
      <c r="AB245" s="3"/>
      <c r="AC245" s="4"/>
      <c r="AD245" s="4"/>
      <c r="AE245" s="4"/>
    </row>
    <row r="246" customFormat="false" ht="14.2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3"/>
      <c r="Z246" s="3"/>
      <c r="AA246" s="3"/>
      <c r="AB246" s="3"/>
      <c r="AC246" s="4"/>
      <c r="AD246" s="4"/>
      <c r="AE246" s="4"/>
    </row>
    <row r="247" customFormat="false" ht="14.2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3"/>
      <c r="Z247" s="3"/>
      <c r="AA247" s="3"/>
      <c r="AB247" s="3"/>
      <c r="AC247" s="4"/>
      <c r="AD247" s="4"/>
      <c r="AE247" s="4"/>
    </row>
    <row r="248" customFormat="false" ht="14.2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3"/>
      <c r="Z248" s="3"/>
      <c r="AA248" s="3"/>
      <c r="AB248" s="3"/>
      <c r="AC248" s="4"/>
      <c r="AD248" s="4"/>
      <c r="AE248" s="4"/>
    </row>
    <row r="249" customFormat="false" ht="14.2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3"/>
      <c r="Z249" s="3"/>
      <c r="AA249" s="3"/>
      <c r="AB249" s="3"/>
      <c r="AC249" s="4"/>
      <c r="AD249" s="4"/>
      <c r="AE249" s="4"/>
    </row>
    <row r="250" customFormat="false" ht="14.2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3"/>
      <c r="Z250" s="3"/>
      <c r="AA250" s="3"/>
      <c r="AB250" s="3"/>
      <c r="AC250" s="4"/>
      <c r="AD250" s="4"/>
      <c r="AE250" s="4"/>
    </row>
    <row r="251" customFormat="false" ht="14.2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3"/>
      <c r="Z251" s="3"/>
      <c r="AA251" s="3"/>
      <c r="AB251" s="3"/>
      <c r="AC251" s="4"/>
      <c r="AD251" s="4"/>
      <c r="AE251" s="4"/>
    </row>
    <row r="252" customFormat="false" ht="14.2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3"/>
      <c r="Z252" s="3"/>
      <c r="AA252" s="3"/>
      <c r="AB252" s="3"/>
      <c r="AC252" s="4"/>
      <c r="AD252" s="4"/>
      <c r="AE252" s="4"/>
    </row>
    <row r="253" customFormat="false" ht="14.2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3"/>
      <c r="Z253" s="3"/>
      <c r="AA253" s="3"/>
      <c r="AB253" s="3"/>
      <c r="AC253" s="4"/>
      <c r="AD253" s="4"/>
      <c r="AE253" s="4"/>
    </row>
    <row r="254" customFormat="false" ht="14.2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3"/>
      <c r="Z254" s="3"/>
      <c r="AA254" s="3"/>
      <c r="AB254" s="3"/>
      <c r="AC254" s="4"/>
      <c r="AD254" s="4"/>
      <c r="AE254" s="4"/>
    </row>
    <row r="255" customFormat="false" ht="14.2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3"/>
      <c r="Z255" s="3"/>
      <c r="AA255" s="3"/>
      <c r="AB255" s="3"/>
      <c r="AC255" s="4"/>
      <c r="AD255" s="4"/>
      <c r="AE255" s="4"/>
    </row>
    <row r="256" customFormat="false" ht="14.2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3"/>
      <c r="Z256" s="3"/>
      <c r="AA256" s="3"/>
      <c r="AB256" s="3"/>
      <c r="AC256" s="4"/>
      <c r="AD256" s="4"/>
      <c r="AE256" s="4"/>
    </row>
    <row r="257" customFormat="false" ht="14.2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3"/>
      <c r="Z257" s="3"/>
      <c r="AA257" s="3"/>
      <c r="AB257" s="3"/>
      <c r="AC257" s="4"/>
      <c r="AD257" s="4"/>
      <c r="AE257" s="4"/>
    </row>
    <row r="258" customFormat="false" ht="14.2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3"/>
      <c r="Z258" s="3"/>
      <c r="AA258" s="3"/>
      <c r="AB258" s="3"/>
      <c r="AC258" s="4"/>
      <c r="AD258" s="4"/>
      <c r="AE258" s="4"/>
    </row>
    <row r="259" customFormat="false" ht="14.2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3"/>
      <c r="Z259" s="3"/>
      <c r="AA259" s="3"/>
      <c r="AB259" s="3"/>
      <c r="AC259" s="4"/>
      <c r="AD259" s="4"/>
      <c r="AE259" s="4"/>
    </row>
    <row r="260" customFormat="false" ht="14.2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3"/>
      <c r="Z260" s="3"/>
      <c r="AA260" s="3"/>
      <c r="AB260" s="3"/>
      <c r="AC260" s="4"/>
      <c r="AD260" s="4"/>
      <c r="AE260" s="4"/>
    </row>
    <row r="261" customFormat="false" ht="14.2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3"/>
      <c r="Z261" s="3"/>
      <c r="AA261" s="3"/>
      <c r="AB261" s="3"/>
      <c r="AC261" s="4"/>
      <c r="AD261" s="4"/>
      <c r="AE261" s="4"/>
    </row>
    <row r="262" customFormat="false" ht="14.2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3"/>
      <c r="Z262" s="3"/>
      <c r="AA262" s="3"/>
      <c r="AB262" s="3"/>
      <c r="AC262" s="4"/>
      <c r="AD262" s="4"/>
      <c r="AE262" s="4"/>
    </row>
    <row r="263" customFormat="false" ht="14.2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3"/>
      <c r="Z263" s="3"/>
      <c r="AA263" s="3"/>
      <c r="AB263" s="3"/>
      <c r="AC263" s="4"/>
      <c r="AD263" s="4"/>
      <c r="AE263" s="4"/>
    </row>
    <row r="264" customFormat="false" ht="14.2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3"/>
      <c r="Z264" s="3"/>
      <c r="AA264" s="3"/>
      <c r="AB264" s="3"/>
      <c r="AC264" s="4"/>
      <c r="AD264" s="4"/>
      <c r="AE264" s="4"/>
    </row>
    <row r="265" customFormat="false" ht="14.2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3"/>
      <c r="Z265" s="3"/>
      <c r="AA265" s="3"/>
      <c r="AB265" s="3"/>
      <c r="AC265" s="4"/>
      <c r="AD265" s="4"/>
      <c r="AE265" s="4"/>
    </row>
    <row r="266" customFormat="false" ht="14.2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3"/>
      <c r="Z266" s="3"/>
      <c r="AA266" s="3"/>
      <c r="AB266" s="3"/>
      <c r="AC266" s="4"/>
      <c r="AD266" s="4"/>
      <c r="AE266" s="4"/>
    </row>
    <row r="267" customFormat="false" ht="14.2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3"/>
      <c r="Z267" s="3"/>
      <c r="AA267" s="3"/>
      <c r="AB267" s="3"/>
      <c r="AC267" s="4"/>
      <c r="AD267" s="4"/>
      <c r="AE267" s="4"/>
    </row>
    <row r="268" customFormat="false" ht="14.2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3"/>
      <c r="Z268" s="3"/>
      <c r="AA268" s="3"/>
      <c r="AB268" s="3"/>
      <c r="AC268" s="4"/>
      <c r="AD268" s="4"/>
      <c r="AE268" s="4"/>
    </row>
    <row r="269" customFormat="false" ht="14.2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3"/>
      <c r="Z269" s="3"/>
      <c r="AA269" s="3"/>
      <c r="AB269" s="3"/>
      <c r="AC269" s="4"/>
      <c r="AD269" s="4"/>
      <c r="AE269" s="4"/>
    </row>
    <row r="270" customFormat="false" ht="14.2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3"/>
      <c r="Z270" s="3"/>
      <c r="AA270" s="3"/>
      <c r="AB270" s="3"/>
      <c r="AC270" s="4"/>
      <c r="AD270" s="4"/>
      <c r="AE270" s="4"/>
    </row>
    <row r="271" customFormat="false" ht="14.2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3"/>
      <c r="Z271" s="3"/>
      <c r="AA271" s="3"/>
      <c r="AB271" s="3"/>
      <c r="AC271" s="4"/>
      <c r="AD271" s="4"/>
      <c r="AE271" s="4"/>
    </row>
    <row r="272" customFormat="false" ht="14.2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3"/>
      <c r="Z272" s="3"/>
      <c r="AA272" s="3"/>
      <c r="AB272" s="3"/>
      <c r="AC272" s="4"/>
      <c r="AD272" s="4"/>
      <c r="AE272" s="4"/>
    </row>
    <row r="273" customFormat="false" ht="14.2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3"/>
      <c r="Z273" s="3"/>
      <c r="AA273" s="3"/>
      <c r="AB273" s="3"/>
      <c r="AC273" s="4"/>
      <c r="AD273" s="4"/>
      <c r="AE273" s="4"/>
    </row>
    <row r="274" customFormat="false" ht="14.2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3"/>
      <c r="Z274" s="3"/>
      <c r="AA274" s="3"/>
      <c r="AB274" s="3"/>
      <c r="AC274" s="4"/>
      <c r="AD274" s="4"/>
      <c r="AE274" s="4"/>
    </row>
    <row r="275" customFormat="false" ht="14.2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3"/>
      <c r="Z275" s="3"/>
      <c r="AA275" s="3"/>
      <c r="AB275" s="3"/>
      <c r="AC275" s="4"/>
      <c r="AD275" s="4"/>
      <c r="AE275" s="4"/>
    </row>
    <row r="276" customFormat="false" ht="14.2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3"/>
      <c r="Z276" s="3"/>
      <c r="AA276" s="3"/>
      <c r="AB276" s="3"/>
      <c r="AC276" s="4"/>
      <c r="AD276" s="4"/>
      <c r="AE276" s="4"/>
    </row>
    <row r="277" customFormat="false" ht="14.2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3"/>
      <c r="Z277" s="3"/>
      <c r="AA277" s="3"/>
      <c r="AB277" s="3"/>
      <c r="AC277" s="4"/>
      <c r="AD277" s="4"/>
      <c r="AE277" s="4"/>
    </row>
    <row r="278" customFormat="false" ht="14.2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3"/>
      <c r="Z278" s="3"/>
      <c r="AA278" s="3"/>
      <c r="AB278" s="3"/>
      <c r="AC278" s="4"/>
      <c r="AD278" s="4"/>
      <c r="AE278" s="4"/>
    </row>
    <row r="279" customFormat="false" ht="14.2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3"/>
      <c r="Z279" s="3"/>
      <c r="AA279" s="3"/>
      <c r="AB279" s="3"/>
      <c r="AC279" s="4"/>
      <c r="AD279" s="4"/>
      <c r="AE279" s="4"/>
    </row>
    <row r="280" customFormat="false" ht="14.2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3"/>
      <c r="Z280" s="3"/>
      <c r="AA280" s="3"/>
      <c r="AB280" s="3"/>
      <c r="AC280" s="4"/>
      <c r="AD280" s="4"/>
      <c r="AE280" s="4"/>
    </row>
    <row r="281" customFormat="false" ht="14.2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3"/>
      <c r="Z281" s="3"/>
      <c r="AA281" s="3"/>
      <c r="AB281" s="3"/>
      <c r="AC281" s="4"/>
      <c r="AD281" s="4"/>
      <c r="AE281" s="4"/>
    </row>
    <row r="282" customFormat="false" ht="14.2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3"/>
      <c r="Z282" s="3"/>
      <c r="AA282" s="3"/>
      <c r="AB282" s="3"/>
      <c r="AC282" s="4"/>
      <c r="AD282" s="4"/>
      <c r="AE282" s="4"/>
    </row>
    <row r="283" customFormat="false" ht="14.2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3"/>
      <c r="Z283" s="3"/>
      <c r="AA283" s="3"/>
      <c r="AB283" s="3"/>
      <c r="AC283" s="4"/>
      <c r="AD283" s="4"/>
      <c r="AE283" s="4"/>
    </row>
    <row r="284" customFormat="false" ht="14.2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3"/>
      <c r="Z284" s="3"/>
      <c r="AA284" s="3"/>
      <c r="AB284" s="3"/>
      <c r="AC284" s="4"/>
      <c r="AD284" s="4"/>
      <c r="AE284" s="4"/>
    </row>
    <row r="285" customFormat="false" ht="14.2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3"/>
      <c r="Z285" s="3"/>
      <c r="AA285" s="3"/>
      <c r="AB285" s="3"/>
      <c r="AC285" s="4"/>
      <c r="AD285" s="4"/>
      <c r="AE285" s="4"/>
    </row>
    <row r="286" customFormat="false" ht="14.2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3"/>
      <c r="Z286" s="3"/>
      <c r="AA286" s="3"/>
      <c r="AB286" s="3"/>
      <c r="AC286" s="4"/>
      <c r="AD286" s="4"/>
      <c r="AE286" s="4"/>
    </row>
    <row r="287" customFormat="false" ht="14.2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3"/>
      <c r="Z287" s="3"/>
      <c r="AA287" s="3"/>
      <c r="AB287" s="3"/>
      <c r="AC287" s="4"/>
      <c r="AD287" s="4"/>
      <c r="AE287" s="4"/>
    </row>
    <row r="288" customFormat="false" ht="14.2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3"/>
      <c r="Z288" s="3"/>
      <c r="AA288" s="3"/>
      <c r="AB288" s="3"/>
      <c r="AC288" s="4"/>
      <c r="AD288" s="4"/>
      <c r="AE288" s="4"/>
    </row>
    <row r="289" customFormat="false" ht="14.2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3"/>
      <c r="Z289" s="3"/>
      <c r="AA289" s="3"/>
      <c r="AB289" s="3"/>
      <c r="AC289" s="4"/>
      <c r="AD289" s="4"/>
      <c r="AE289" s="4"/>
    </row>
    <row r="290" customFormat="false" ht="14.2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3"/>
      <c r="Z290" s="3"/>
      <c r="AA290" s="3"/>
      <c r="AB290" s="3"/>
      <c r="AC290" s="4"/>
      <c r="AD290" s="4"/>
      <c r="AE290" s="4"/>
    </row>
    <row r="291" customFormat="false" ht="14.2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3"/>
      <c r="Z291" s="3"/>
      <c r="AA291" s="3"/>
      <c r="AB291" s="3"/>
      <c r="AC291" s="4"/>
      <c r="AD291" s="4"/>
      <c r="AE291" s="4"/>
    </row>
    <row r="292" customFormat="false" ht="14.2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3"/>
      <c r="Z292" s="3"/>
      <c r="AA292" s="3"/>
      <c r="AB292" s="3"/>
      <c r="AC292" s="4"/>
      <c r="AD292" s="4"/>
      <c r="AE292" s="4"/>
    </row>
    <row r="293" customFormat="false" ht="14.2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3"/>
      <c r="Z293" s="3"/>
      <c r="AA293" s="3"/>
      <c r="AB293" s="3"/>
      <c r="AC293" s="4"/>
      <c r="AD293" s="4"/>
      <c r="AE293" s="4"/>
    </row>
    <row r="294" customFormat="false" ht="14.2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3"/>
      <c r="Z294" s="3"/>
      <c r="AA294" s="3"/>
      <c r="AB294" s="3"/>
      <c r="AC294" s="4"/>
      <c r="AD294" s="4"/>
      <c r="AE294" s="4"/>
    </row>
    <row r="295" customFormat="false" ht="14.2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3"/>
      <c r="Z295" s="3"/>
      <c r="AA295" s="3"/>
      <c r="AB295" s="3"/>
      <c r="AC295" s="4"/>
      <c r="AD295" s="4"/>
      <c r="AE295" s="4"/>
    </row>
    <row r="296" customFormat="false" ht="14.2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3"/>
      <c r="Z296" s="3"/>
      <c r="AA296" s="3"/>
      <c r="AB296" s="3"/>
      <c r="AC296" s="4"/>
      <c r="AD296" s="4"/>
      <c r="AE296" s="4"/>
    </row>
    <row r="297" customFormat="false" ht="14.2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3"/>
      <c r="Z297" s="3"/>
      <c r="AA297" s="3"/>
      <c r="AB297" s="3"/>
      <c r="AC297" s="4"/>
      <c r="AD297" s="4"/>
      <c r="AE297" s="4"/>
    </row>
    <row r="298" customFormat="false" ht="14.2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3"/>
      <c r="Z298" s="3"/>
      <c r="AA298" s="3"/>
      <c r="AB298" s="3"/>
      <c r="AC298" s="4"/>
      <c r="AD298" s="4"/>
      <c r="AE298" s="4"/>
    </row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mergeCells count="9">
    <mergeCell ref="B1:L1"/>
    <mergeCell ref="B2:L2"/>
    <mergeCell ref="B4:L4"/>
    <mergeCell ref="B6:L6"/>
    <mergeCell ref="B7:L7"/>
    <mergeCell ref="B9:L9"/>
    <mergeCell ref="B11:L11"/>
    <mergeCell ref="C13:F13"/>
    <mergeCell ref="G13:L13"/>
  </mergeCells>
  <dataValidations count="4">
    <dataValidation allowBlank="true" errorStyle="stop" operator="between" prompt=" - " showDropDown="false" showErrorMessage="true" showInputMessage="true" sqref="G13" type="list">
      <formula1>aux!$L$7:$L$104</formula1>
      <formula2>0</formula2>
    </dataValidation>
    <dataValidation allowBlank="true" errorStyle="stop" operator="between" prompt=" - " showDropDown="false" showErrorMessage="true" showInputMessage="true" sqref="D16:D36" type="list">
      <formula1>aux!$K$7:$K$8</formula1>
      <formula2>0</formula2>
    </dataValidation>
    <dataValidation allowBlank="true" errorStyle="stop" operator="between" prompt=" - " showDropDown="false" showErrorMessage="true" showInputMessage="true" sqref="C16:C36" type="list">
      <formula1>aux!$J$7:$J$8</formula1>
      <formula2>0</formula2>
    </dataValidation>
    <dataValidation allowBlank="true" errorStyle="stop" operator="between" showDropDown="false" showErrorMessage="true" showInputMessage="false" sqref="F16:F36" type="list">
      <formula1>aux!$B$7:$B$1500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572"/>
  <sheetViews>
    <sheetView showFormulas="false" showGridLines="true" showRowColHeaders="true" showZeros="true" rightToLeft="false" tabSelected="false" showOutlineSymbols="true" defaultGridColor="true" view="normal" topLeftCell="A1553" colorId="64" zoomScale="75" zoomScaleNormal="75" zoomScalePageLayoutView="100" workbookViewId="0">
      <selection pane="topLeft" activeCell="D19" activeCellId="0" sqref="D19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3.14"/>
    <col collapsed="false" customWidth="true" hidden="false" outlineLevel="0" max="2" min="2" style="0" width="16"/>
    <col collapsed="false" customWidth="true" hidden="false" outlineLevel="0" max="3" min="3" style="0" width="13.29"/>
    <col collapsed="false" customWidth="true" hidden="false" outlineLevel="0" max="4" min="4" style="0" width="41.71"/>
    <col collapsed="false" customWidth="true" hidden="false" outlineLevel="0" max="6" min="5" style="0" width="11.57"/>
    <col collapsed="false" customWidth="true" hidden="false" outlineLevel="0" max="7" min="7" style="0" width="45.98"/>
    <col collapsed="false" customWidth="true" hidden="false" outlineLevel="0" max="8" min="8" style="0" width="66.57"/>
    <col collapsed="false" customWidth="true" hidden="false" outlineLevel="0" max="9" min="9" style="0" width="11.57"/>
    <col collapsed="false" customWidth="true" hidden="false" outlineLevel="0" max="11" min="10" style="0" width="13.29"/>
    <col collapsed="false" customWidth="true" hidden="false" outlineLevel="0" max="12" min="12" style="0" width="56.29"/>
    <col collapsed="false" customWidth="true" hidden="false" outlineLevel="0" max="13" min="13" style="0" width="11.57"/>
    <col collapsed="false" customWidth="true" hidden="false" outlineLevel="0" max="27" min="14" style="0" width="8"/>
  </cols>
  <sheetData>
    <row r="1" customFormat="false" ht="35.25" hidden="false" customHeight="true" outlineLevel="0" collapsed="false">
      <c r="A1" s="1"/>
      <c r="B1" s="1"/>
      <c r="C1" s="45" t="s">
        <v>0</v>
      </c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35.25" hidden="false" customHeight="true" outlineLevel="0" collapsed="false">
      <c r="A2" s="1"/>
      <c r="B2" s="1"/>
      <c r="C2" s="46" t="s">
        <v>1</v>
      </c>
      <c r="D2" s="46"/>
      <c r="E2" s="46"/>
      <c r="F2" s="46"/>
      <c r="G2" s="46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customFormat="false" ht="12.7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customFormat="false" ht="16.5" hidden="false" customHeight="true" outlineLevel="0" collapsed="false">
      <c r="A4" s="1"/>
      <c r="B4" s="1"/>
      <c r="C4" s="47" t="s">
        <v>59</v>
      </c>
      <c r="D4" s="47"/>
      <c r="E4" s="47"/>
      <c r="F4" s="47"/>
      <c r="G4" s="47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customFormat="false" ht="41.25" hidden="false" customHeight="true" outlineLevel="0" collapsed="false">
      <c r="A6" s="1"/>
      <c r="B6" s="48" t="s">
        <v>13</v>
      </c>
      <c r="C6" s="49" t="s">
        <v>60</v>
      </c>
      <c r="D6" s="49" t="s">
        <v>61</v>
      </c>
      <c r="E6" s="49" t="s">
        <v>62</v>
      </c>
      <c r="F6" s="49" t="s">
        <v>63</v>
      </c>
      <c r="G6" s="49" t="s">
        <v>64</v>
      </c>
      <c r="H6" s="49" t="s">
        <v>65</v>
      </c>
      <c r="I6" s="16"/>
      <c r="J6" s="50" t="s">
        <v>66</v>
      </c>
      <c r="K6" s="50" t="s">
        <v>67</v>
      </c>
      <c r="L6" s="50" t="s">
        <v>68</v>
      </c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customFormat="false" ht="14.25" hidden="false" customHeight="true" outlineLevel="0" collapsed="false">
      <c r="A7" s="51"/>
      <c r="B7" s="52" t="s">
        <v>69</v>
      </c>
      <c r="C7" s="52" t="s">
        <v>70</v>
      </c>
      <c r="D7" s="52" t="s">
        <v>71</v>
      </c>
      <c r="E7" s="52" t="s">
        <v>72</v>
      </c>
      <c r="F7" s="52" t="n">
        <v>60</v>
      </c>
      <c r="G7" s="52" t="s">
        <v>73</v>
      </c>
      <c r="H7" s="52" t="s">
        <v>74</v>
      </c>
      <c r="I7" s="53"/>
      <c r="J7" s="54" t="s">
        <v>44</v>
      </c>
      <c r="K7" s="54" t="s">
        <v>45</v>
      </c>
      <c r="L7" s="55" t="s">
        <v>75</v>
      </c>
      <c r="M7" s="1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customFormat="false" ht="14.25" hidden="false" customHeight="true" outlineLevel="0" collapsed="false">
      <c r="A8" s="51"/>
      <c r="B8" s="52" t="s">
        <v>76</v>
      </c>
      <c r="C8" s="52" t="s">
        <v>77</v>
      </c>
      <c r="D8" s="52" t="s">
        <v>78</v>
      </c>
      <c r="E8" s="52" t="s">
        <v>79</v>
      </c>
      <c r="F8" s="52" t="n">
        <v>60</v>
      </c>
      <c r="G8" s="52" t="s">
        <v>80</v>
      </c>
      <c r="H8" s="52" t="s">
        <v>74</v>
      </c>
      <c r="I8" s="53"/>
      <c r="J8" s="54" t="s">
        <v>49</v>
      </c>
      <c r="K8" s="54" t="s">
        <v>53</v>
      </c>
      <c r="L8" s="55" t="s">
        <v>81</v>
      </c>
      <c r="M8" s="1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customFormat="false" ht="14.25" hidden="false" customHeight="true" outlineLevel="0" collapsed="false">
      <c r="A9" s="51"/>
      <c r="B9" s="52" t="s">
        <v>82</v>
      </c>
      <c r="C9" s="52" t="s">
        <v>83</v>
      </c>
      <c r="D9" s="52" t="s">
        <v>84</v>
      </c>
      <c r="E9" s="52" t="s">
        <v>85</v>
      </c>
      <c r="F9" s="52" t="n">
        <v>75</v>
      </c>
      <c r="G9" s="52" t="s">
        <v>86</v>
      </c>
      <c r="H9" s="52" t="s">
        <v>87</v>
      </c>
      <c r="I9" s="53"/>
      <c r="J9" s="22"/>
      <c r="K9" s="22"/>
      <c r="L9" s="55" t="s">
        <v>88</v>
      </c>
      <c r="M9" s="1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customFormat="false" ht="14.25" hidden="false" customHeight="true" outlineLevel="0" collapsed="false">
      <c r="A10" s="51"/>
      <c r="B10" s="56" t="s">
        <v>89</v>
      </c>
      <c r="C10" s="56" t="s">
        <v>90</v>
      </c>
      <c r="D10" s="56" t="s">
        <v>91</v>
      </c>
      <c r="E10" s="56" t="s">
        <v>92</v>
      </c>
      <c r="F10" s="56" t="n">
        <v>60</v>
      </c>
      <c r="G10" s="56" t="s">
        <v>93</v>
      </c>
      <c r="H10" s="56" t="s">
        <v>94</v>
      </c>
      <c r="I10" s="53"/>
      <c r="J10" s="1"/>
      <c r="K10" s="1"/>
      <c r="L10" s="55" t="s">
        <v>95</v>
      </c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customFormat="false" ht="14.25" hidden="false" customHeight="true" outlineLevel="0" collapsed="false">
      <c r="A11" s="51"/>
      <c r="B11" s="56" t="s">
        <v>96</v>
      </c>
      <c r="C11" s="56" t="s">
        <v>97</v>
      </c>
      <c r="D11" s="56" t="s">
        <v>98</v>
      </c>
      <c r="E11" s="56" t="s">
        <v>92</v>
      </c>
      <c r="F11" s="56" t="n">
        <v>90</v>
      </c>
      <c r="G11" s="56" t="s">
        <v>99</v>
      </c>
      <c r="H11" s="56" t="s">
        <v>94</v>
      </c>
      <c r="I11" s="53"/>
      <c r="J11" s="1"/>
      <c r="K11" s="1"/>
      <c r="L11" s="55" t="s">
        <v>100</v>
      </c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customFormat="false" ht="14.25" hidden="false" customHeight="true" outlineLevel="0" collapsed="false">
      <c r="A12" s="51"/>
      <c r="B12" s="52" t="s">
        <v>101</v>
      </c>
      <c r="C12" s="52" t="s">
        <v>102</v>
      </c>
      <c r="D12" s="52" t="s">
        <v>103</v>
      </c>
      <c r="E12" s="52" t="s">
        <v>104</v>
      </c>
      <c r="F12" s="52" t="n">
        <v>60</v>
      </c>
      <c r="G12" s="52" t="s">
        <v>105</v>
      </c>
      <c r="H12" s="52" t="s">
        <v>106</v>
      </c>
      <c r="I12" s="53"/>
      <c r="J12" s="1"/>
      <c r="K12" s="1"/>
      <c r="L12" s="55" t="s">
        <v>107</v>
      </c>
      <c r="M12" s="1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customFormat="false" ht="14.25" hidden="false" customHeight="true" outlineLevel="0" collapsed="false">
      <c r="A13" s="51"/>
      <c r="B13" s="52" t="s">
        <v>108</v>
      </c>
      <c r="C13" s="52" t="s">
        <v>102</v>
      </c>
      <c r="D13" s="52" t="s">
        <v>103</v>
      </c>
      <c r="E13" s="52" t="s">
        <v>109</v>
      </c>
      <c r="F13" s="52" t="n">
        <v>60</v>
      </c>
      <c r="G13" s="52" t="s">
        <v>110</v>
      </c>
      <c r="H13" s="52" t="s">
        <v>106</v>
      </c>
      <c r="I13" s="53"/>
      <c r="J13" s="1"/>
      <c r="K13" s="1"/>
      <c r="L13" s="55" t="s">
        <v>111</v>
      </c>
      <c r="M13" s="1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customFormat="false" ht="14.25" hidden="false" customHeight="true" outlineLevel="0" collapsed="false">
      <c r="A14" s="51"/>
      <c r="B14" s="52" t="s">
        <v>112</v>
      </c>
      <c r="C14" s="52" t="s">
        <v>113</v>
      </c>
      <c r="D14" s="52" t="s">
        <v>114</v>
      </c>
      <c r="E14" s="52" t="s">
        <v>104</v>
      </c>
      <c r="F14" s="52" t="n">
        <v>60</v>
      </c>
      <c r="G14" s="52" t="s">
        <v>115</v>
      </c>
      <c r="H14" s="52" t="s">
        <v>106</v>
      </c>
      <c r="I14" s="53"/>
      <c r="J14" s="1"/>
      <c r="K14" s="1"/>
      <c r="L14" s="55" t="s">
        <v>116</v>
      </c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customFormat="false" ht="14.25" hidden="false" customHeight="true" outlineLevel="0" collapsed="false">
      <c r="A15" s="51"/>
      <c r="B15" s="52" t="s">
        <v>117</v>
      </c>
      <c r="C15" s="52" t="s">
        <v>113</v>
      </c>
      <c r="D15" s="52" t="s">
        <v>114</v>
      </c>
      <c r="E15" s="52" t="s">
        <v>109</v>
      </c>
      <c r="F15" s="52" t="n">
        <v>60</v>
      </c>
      <c r="G15" s="52" t="s">
        <v>118</v>
      </c>
      <c r="H15" s="52" t="s">
        <v>106</v>
      </c>
      <c r="I15" s="53"/>
      <c r="J15" s="1"/>
      <c r="K15" s="1"/>
      <c r="L15" s="55" t="s">
        <v>119</v>
      </c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customFormat="false" ht="14.25" hidden="false" customHeight="true" outlineLevel="0" collapsed="false">
      <c r="A16" s="51"/>
      <c r="B16" s="52" t="s">
        <v>120</v>
      </c>
      <c r="C16" s="52" t="s">
        <v>121</v>
      </c>
      <c r="D16" s="52" t="s">
        <v>122</v>
      </c>
      <c r="E16" s="52" t="s">
        <v>104</v>
      </c>
      <c r="F16" s="52" t="n">
        <v>60</v>
      </c>
      <c r="G16" s="57" t="s">
        <v>123</v>
      </c>
      <c r="H16" s="52" t="s">
        <v>106</v>
      </c>
      <c r="I16" s="53"/>
      <c r="J16" s="1"/>
      <c r="K16" s="1"/>
      <c r="L16" s="55" t="s">
        <v>124</v>
      </c>
      <c r="M16" s="1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customFormat="false" ht="14.25" hidden="false" customHeight="true" outlineLevel="0" collapsed="false">
      <c r="A17" s="51"/>
      <c r="B17" s="52" t="s">
        <v>125</v>
      </c>
      <c r="C17" s="52" t="s">
        <v>121</v>
      </c>
      <c r="D17" s="52" t="s">
        <v>122</v>
      </c>
      <c r="E17" s="52" t="s">
        <v>109</v>
      </c>
      <c r="F17" s="52" t="n">
        <v>60</v>
      </c>
      <c r="G17" s="52" t="s">
        <v>126</v>
      </c>
      <c r="H17" s="52" t="s">
        <v>106</v>
      </c>
      <c r="I17" s="53"/>
      <c r="J17" s="1"/>
      <c r="K17" s="1"/>
      <c r="L17" s="55" t="s">
        <v>127</v>
      </c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customFormat="false" ht="14.25" hidden="false" customHeight="true" outlineLevel="0" collapsed="false">
      <c r="A18" s="51"/>
      <c r="B18" s="52" t="s">
        <v>128</v>
      </c>
      <c r="C18" s="52" t="s">
        <v>129</v>
      </c>
      <c r="D18" s="52" t="s">
        <v>130</v>
      </c>
      <c r="E18" s="52" t="s">
        <v>104</v>
      </c>
      <c r="F18" s="52" t="n">
        <v>60</v>
      </c>
      <c r="G18" s="57" t="s">
        <v>131</v>
      </c>
      <c r="H18" s="52" t="s">
        <v>106</v>
      </c>
      <c r="I18" s="53"/>
      <c r="J18" s="1"/>
      <c r="K18" s="1"/>
      <c r="L18" s="55" t="s">
        <v>132</v>
      </c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customFormat="false" ht="14.25" hidden="false" customHeight="true" outlineLevel="0" collapsed="false">
      <c r="A19" s="51"/>
      <c r="B19" s="52" t="s">
        <v>133</v>
      </c>
      <c r="C19" s="52" t="s">
        <v>129</v>
      </c>
      <c r="D19" s="52" t="s">
        <v>130</v>
      </c>
      <c r="E19" s="52" t="s">
        <v>109</v>
      </c>
      <c r="F19" s="52" t="n">
        <v>60</v>
      </c>
      <c r="G19" s="52" t="s">
        <v>134</v>
      </c>
      <c r="H19" s="52" t="s">
        <v>106</v>
      </c>
      <c r="I19" s="53"/>
      <c r="J19" s="1"/>
      <c r="K19" s="1"/>
      <c r="L19" s="55" t="s">
        <v>135</v>
      </c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customFormat="false" ht="14.25" hidden="false" customHeight="true" outlineLevel="0" collapsed="false">
      <c r="A20" s="51"/>
      <c r="B20" s="52" t="s">
        <v>136</v>
      </c>
      <c r="C20" s="52" t="s">
        <v>137</v>
      </c>
      <c r="D20" s="52" t="s">
        <v>138</v>
      </c>
      <c r="E20" s="52" t="s">
        <v>139</v>
      </c>
      <c r="F20" s="52" t="n">
        <v>75</v>
      </c>
      <c r="G20" s="52" t="s">
        <v>140</v>
      </c>
      <c r="H20" s="52" t="s">
        <v>87</v>
      </c>
      <c r="I20" s="53"/>
      <c r="J20" s="1"/>
      <c r="K20" s="1"/>
      <c r="L20" s="55" t="s">
        <v>141</v>
      </c>
      <c r="M20" s="1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customFormat="false" ht="14.25" hidden="false" customHeight="true" outlineLevel="0" collapsed="false">
      <c r="A21" s="51"/>
      <c r="B21" s="52" t="s">
        <v>142</v>
      </c>
      <c r="C21" s="52" t="s">
        <v>143</v>
      </c>
      <c r="D21" s="52" t="s">
        <v>144</v>
      </c>
      <c r="E21" s="52" t="s">
        <v>104</v>
      </c>
      <c r="F21" s="52" t="n">
        <v>60</v>
      </c>
      <c r="G21" s="52" t="s">
        <v>145</v>
      </c>
      <c r="H21" s="52" t="s">
        <v>106</v>
      </c>
      <c r="I21" s="53"/>
      <c r="J21" s="1"/>
      <c r="K21" s="1"/>
      <c r="L21" s="55" t="s">
        <v>146</v>
      </c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customFormat="false" ht="14.25" hidden="false" customHeight="true" outlineLevel="0" collapsed="false">
      <c r="A22" s="51"/>
      <c r="B22" s="52" t="s">
        <v>147</v>
      </c>
      <c r="C22" s="52" t="s">
        <v>143</v>
      </c>
      <c r="D22" s="52" t="s">
        <v>148</v>
      </c>
      <c r="E22" s="52" t="s">
        <v>109</v>
      </c>
      <c r="F22" s="52" t="n">
        <v>60</v>
      </c>
      <c r="G22" s="52" t="s">
        <v>149</v>
      </c>
      <c r="H22" s="52" t="s">
        <v>106</v>
      </c>
      <c r="I22" s="53"/>
      <c r="J22" s="1"/>
      <c r="K22" s="1"/>
      <c r="L22" s="55" t="s">
        <v>150</v>
      </c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customFormat="false" ht="14.25" hidden="false" customHeight="true" outlineLevel="0" collapsed="false">
      <c r="A23" s="51"/>
      <c r="B23" s="52" t="s">
        <v>151</v>
      </c>
      <c r="C23" s="52" t="s">
        <v>152</v>
      </c>
      <c r="D23" s="52" t="s">
        <v>153</v>
      </c>
      <c r="E23" s="52" t="s">
        <v>104</v>
      </c>
      <c r="F23" s="52" t="n">
        <v>60</v>
      </c>
      <c r="G23" s="52" t="s">
        <v>154</v>
      </c>
      <c r="H23" s="52" t="s">
        <v>106</v>
      </c>
      <c r="I23" s="53"/>
      <c r="J23" s="1"/>
      <c r="K23" s="1"/>
      <c r="L23" s="55" t="s">
        <v>155</v>
      </c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customFormat="false" ht="14.25" hidden="false" customHeight="true" outlineLevel="0" collapsed="false">
      <c r="A24" s="51"/>
      <c r="B24" s="52" t="s">
        <v>156</v>
      </c>
      <c r="C24" s="52" t="s">
        <v>152</v>
      </c>
      <c r="D24" s="52" t="s">
        <v>153</v>
      </c>
      <c r="E24" s="52" t="s">
        <v>109</v>
      </c>
      <c r="F24" s="52" t="n">
        <v>60</v>
      </c>
      <c r="G24" s="52" t="s">
        <v>157</v>
      </c>
      <c r="H24" s="52" t="s">
        <v>106</v>
      </c>
      <c r="I24" s="53"/>
      <c r="J24" s="1"/>
      <c r="K24" s="1"/>
      <c r="L24" s="55" t="s">
        <v>158</v>
      </c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customFormat="false" ht="14.25" hidden="false" customHeight="true" outlineLevel="0" collapsed="false">
      <c r="A25" s="51"/>
      <c r="B25" s="52" t="s">
        <v>159</v>
      </c>
      <c r="C25" s="52" t="s">
        <v>160</v>
      </c>
      <c r="D25" s="52" t="s">
        <v>161</v>
      </c>
      <c r="E25" s="52" t="s">
        <v>104</v>
      </c>
      <c r="F25" s="52" t="n">
        <v>60</v>
      </c>
      <c r="G25" s="52" t="s">
        <v>162</v>
      </c>
      <c r="H25" s="52" t="s">
        <v>106</v>
      </c>
      <c r="I25" s="53"/>
      <c r="J25" s="1"/>
      <c r="K25" s="1"/>
      <c r="L25" s="55" t="s">
        <v>163</v>
      </c>
      <c r="M25" s="1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customFormat="false" ht="14.25" hidden="false" customHeight="true" outlineLevel="0" collapsed="false">
      <c r="A26" s="51"/>
      <c r="B26" s="52" t="s">
        <v>164</v>
      </c>
      <c r="C26" s="52" t="s">
        <v>160</v>
      </c>
      <c r="D26" s="52" t="s">
        <v>161</v>
      </c>
      <c r="E26" s="52" t="s">
        <v>109</v>
      </c>
      <c r="F26" s="52" t="n">
        <v>60</v>
      </c>
      <c r="G26" s="52" t="s">
        <v>149</v>
      </c>
      <c r="H26" s="52" t="s">
        <v>106</v>
      </c>
      <c r="I26" s="53"/>
      <c r="J26" s="1"/>
      <c r="K26" s="1"/>
      <c r="L26" s="55" t="s">
        <v>165</v>
      </c>
      <c r="M26" s="1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customFormat="false" ht="14.25" hidden="false" customHeight="true" outlineLevel="0" collapsed="false">
      <c r="A27" s="51"/>
      <c r="B27" s="52" t="s">
        <v>166</v>
      </c>
      <c r="C27" s="52" t="s">
        <v>167</v>
      </c>
      <c r="D27" s="52" t="s">
        <v>168</v>
      </c>
      <c r="E27" s="52" t="s">
        <v>104</v>
      </c>
      <c r="F27" s="52" t="n">
        <v>60</v>
      </c>
      <c r="G27" s="52" t="s">
        <v>169</v>
      </c>
      <c r="H27" s="52" t="s">
        <v>106</v>
      </c>
      <c r="I27" s="53"/>
      <c r="J27" s="1"/>
      <c r="K27" s="1"/>
      <c r="L27" s="55" t="s">
        <v>170</v>
      </c>
      <c r="M27" s="1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customFormat="false" ht="14.25" hidden="false" customHeight="true" outlineLevel="0" collapsed="false">
      <c r="A28" s="51"/>
      <c r="B28" s="52" t="s">
        <v>171</v>
      </c>
      <c r="C28" s="52" t="s">
        <v>167</v>
      </c>
      <c r="D28" s="52" t="s">
        <v>168</v>
      </c>
      <c r="E28" s="52" t="s">
        <v>109</v>
      </c>
      <c r="F28" s="52" t="n">
        <v>60</v>
      </c>
      <c r="G28" s="52" t="s">
        <v>169</v>
      </c>
      <c r="H28" s="52" t="s">
        <v>106</v>
      </c>
      <c r="I28" s="53"/>
      <c r="J28" s="1"/>
      <c r="K28" s="1"/>
      <c r="L28" s="55" t="s">
        <v>172</v>
      </c>
      <c r="M28" s="1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customFormat="false" ht="14.25" hidden="false" customHeight="true" outlineLevel="0" collapsed="false">
      <c r="A29" s="51"/>
      <c r="B29" s="52" t="s">
        <v>173</v>
      </c>
      <c r="C29" s="52" t="s">
        <v>174</v>
      </c>
      <c r="D29" s="52" t="s">
        <v>175</v>
      </c>
      <c r="E29" s="52" t="s">
        <v>104</v>
      </c>
      <c r="F29" s="52" t="n">
        <v>60</v>
      </c>
      <c r="G29" s="52" t="s">
        <v>176</v>
      </c>
      <c r="H29" s="52" t="s">
        <v>106</v>
      </c>
      <c r="I29" s="53"/>
      <c r="J29" s="1"/>
      <c r="K29" s="1"/>
      <c r="L29" s="55" t="s">
        <v>177</v>
      </c>
      <c r="M29" s="1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customFormat="false" ht="14.25" hidden="false" customHeight="true" outlineLevel="0" collapsed="false">
      <c r="A30" s="51"/>
      <c r="B30" s="52" t="s">
        <v>178</v>
      </c>
      <c r="C30" s="52" t="s">
        <v>174</v>
      </c>
      <c r="D30" s="52" t="s">
        <v>175</v>
      </c>
      <c r="E30" s="52" t="s">
        <v>109</v>
      </c>
      <c r="F30" s="52" t="n">
        <v>60</v>
      </c>
      <c r="G30" s="52" t="s">
        <v>176</v>
      </c>
      <c r="H30" s="52" t="s">
        <v>106</v>
      </c>
      <c r="I30" s="53"/>
      <c r="J30" s="1"/>
      <c r="K30" s="1"/>
      <c r="L30" s="55" t="s">
        <v>179</v>
      </c>
      <c r="M30" s="1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customFormat="false" ht="14.25" hidden="false" customHeight="true" outlineLevel="0" collapsed="false">
      <c r="A31" s="51"/>
      <c r="B31" s="52" t="s">
        <v>180</v>
      </c>
      <c r="C31" s="52" t="s">
        <v>181</v>
      </c>
      <c r="D31" s="52" t="s">
        <v>182</v>
      </c>
      <c r="E31" s="52" t="s">
        <v>139</v>
      </c>
      <c r="F31" s="52" t="n">
        <v>75</v>
      </c>
      <c r="G31" s="52" t="s">
        <v>183</v>
      </c>
      <c r="H31" s="52" t="s">
        <v>87</v>
      </c>
      <c r="I31" s="53"/>
      <c r="J31" s="1"/>
      <c r="K31" s="1"/>
      <c r="L31" s="55" t="s">
        <v>184</v>
      </c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customFormat="false" ht="14.25" hidden="false" customHeight="true" outlineLevel="0" collapsed="false">
      <c r="A32" s="51"/>
      <c r="B32" s="52" t="s">
        <v>185</v>
      </c>
      <c r="C32" s="52" t="s">
        <v>186</v>
      </c>
      <c r="D32" s="52" t="s">
        <v>187</v>
      </c>
      <c r="E32" s="52" t="s">
        <v>104</v>
      </c>
      <c r="F32" s="52" t="n">
        <v>60</v>
      </c>
      <c r="G32" s="52" t="s">
        <v>188</v>
      </c>
      <c r="H32" s="52" t="s">
        <v>106</v>
      </c>
      <c r="I32" s="53"/>
      <c r="J32" s="1"/>
      <c r="K32" s="1"/>
      <c r="L32" s="55" t="s">
        <v>189</v>
      </c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customFormat="false" ht="14.25" hidden="false" customHeight="true" outlineLevel="0" collapsed="false">
      <c r="A33" s="51"/>
      <c r="B33" s="52" t="s">
        <v>190</v>
      </c>
      <c r="C33" s="52" t="s">
        <v>186</v>
      </c>
      <c r="D33" s="52" t="s">
        <v>187</v>
      </c>
      <c r="E33" s="52" t="s">
        <v>109</v>
      </c>
      <c r="F33" s="52" t="n">
        <v>60</v>
      </c>
      <c r="G33" s="52" t="s">
        <v>191</v>
      </c>
      <c r="H33" s="52" t="s">
        <v>106</v>
      </c>
      <c r="I33" s="53"/>
      <c r="J33" s="1"/>
      <c r="K33" s="1"/>
      <c r="L33" s="55" t="s">
        <v>192</v>
      </c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customFormat="false" ht="14.25" hidden="false" customHeight="true" outlineLevel="0" collapsed="false">
      <c r="A34" s="51"/>
      <c r="B34" s="52" t="s">
        <v>193</v>
      </c>
      <c r="C34" s="52" t="s">
        <v>194</v>
      </c>
      <c r="D34" s="52" t="s">
        <v>195</v>
      </c>
      <c r="E34" s="52" t="s">
        <v>104</v>
      </c>
      <c r="F34" s="52" t="n">
        <v>120</v>
      </c>
      <c r="G34" s="52" t="s">
        <v>196</v>
      </c>
      <c r="H34" s="52" t="s">
        <v>106</v>
      </c>
      <c r="I34" s="53"/>
      <c r="J34" s="1"/>
      <c r="K34" s="1"/>
      <c r="L34" s="55" t="s">
        <v>197</v>
      </c>
      <c r="M34" s="1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customFormat="false" ht="14.25" hidden="false" customHeight="true" outlineLevel="0" collapsed="false">
      <c r="A35" s="51"/>
      <c r="B35" s="52" t="s">
        <v>198</v>
      </c>
      <c r="C35" s="52" t="s">
        <v>194</v>
      </c>
      <c r="D35" s="52" t="s">
        <v>195</v>
      </c>
      <c r="E35" s="52" t="s">
        <v>109</v>
      </c>
      <c r="F35" s="52" t="n">
        <v>120</v>
      </c>
      <c r="G35" s="52" t="s">
        <v>199</v>
      </c>
      <c r="H35" s="52" t="s">
        <v>106</v>
      </c>
      <c r="I35" s="53"/>
      <c r="J35" s="1"/>
      <c r="K35" s="1"/>
      <c r="L35" s="55" t="s">
        <v>200</v>
      </c>
      <c r="M35" s="1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customFormat="false" ht="14.25" hidden="false" customHeight="true" outlineLevel="0" collapsed="false">
      <c r="A36" s="51"/>
      <c r="B36" s="52" t="s">
        <v>201</v>
      </c>
      <c r="C36" s="52" t="s">
        <v>194</v>
      </c>
      <c r="D36" s="52" t="s">
        <v>195</v>
      </c>
      <c r="E36" s="52" t="s">
        <v>104</v>
      </c>
      <c r="F36" s="52" t="n">
        <v>120</v>
      </c>
      <c r="G36" s="52" t="s">
        <v>202</v>
      </c>
      <c r="H36" s="52" t="s">
        <v>106</v>
      </c>
      <c r="I36" s="53"/>
      <c r="J36" s="1"/>
      <c r="K36" s="1"/>
      <c r="L36" s="55" t="s">
        <v>203</v>
      </c>
      <c r="M36" s="1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customFormat="false" ht="14.25" hidden="false" customHeight="true" outlineLevel="0" collapsed="false">
      <c r="A37" s="51"/>
      <c r="B37" s="52" t="s">
        <v>204</v>
      </c>
      <c r="C37" s="52" t="s">
        <v>194</v>
      </c>
      <c r="D37" s="52" t="s">
        <v>195</v>
      </c>
      <c r="E37" s="52" t="s">
        <v>109</v>
      </c>
      <c r="F37" s="52" t="n">
        <v>120</v>
      </c>
      <c r="G37" s="52" t="s">
        <v>202</v>
      </c>
      <c r="H37" s="52" t="s">
        <v>106</v>
      </c>
      <c r="I37" s="53"/>
      <c r="J37" s="1"/>
      <c r="K37" s="1"/>
      <c r="L37" s="55" t="s">
        <v>205</v>
      </c>
      <c r="M37" s="1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customFormat="false" ht="14.25" hidden="false" customHeight="true" outlineLevel="0" collapsed="false">
      <c r="A38" s="51"/>
      <c r="B38" s="52" t="s">
        <v>206</v>
      </c>
      <c r="C38" s="52" t="s">
        <v>207</v>
      </c>
      <c r="D38" s="52" t="s">
        <v>208</v>
      </c>
      <c r="E38" s="52" t="s">
        <v>104</v>
      </c>
      <c r="F38" s="52" t="n">
        <v>60</v>
      </c>
      <c r="G38" s="52" t="s">
        <v>209</v>
      </c>
      <c r="H38" s="52" t="s">
        <v>106</v>
      </c>
      <c r="I38" s="53"/>
      <c r="J38" s="1"/>
      <c r="K38" s="1"/>
      <c r="L38" s="55" t="s">
        <v>210</v>
      </c>
      <c r="M38" s="1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customFormat="false" ht="14.25" hidden="false" customHeight="true" outlineLevel="0" collapsed="false">
      <c r="A39" s="51"/>
      <c r="B39" s="52" t="s">
        <v>211</v>
      </c>
      <c r="C39" s="52" t="s">
        <v>207</v>
      </c>
      <c r="D39" s="52" t="s">
        <v>208</v>
      </c>
      <c r="E39" s="52" t="s">
        <v>109</v>
      </c>
      <c r="F39" s="52" t="n">
        <v>60</v>
      </c>
      <c r="G39" s="52" t="s">
        <v>93</v>
      </c>
      <c r="H39" s="52" t="s">
        <v>106</v>
      </c>
      <c r="I39" s="53"/>
      <c r="J39" s="1"/>
      <c r="K39" s="1"/>
      <c r="L39" s="55" t="s">
        <v>212</v>
      </c>
      <c r="M39" s="1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customFormat="false" ht="14.25" hidden="false" customHeight="true" outlineLevel="0" collapsed="false">
      <c r="A40" s="51"/>
      <c r="B40" s="52" t="s">
        <v>213</v>
      </c>
      <c r="C40" s="52" t="s">
        <v>207</v>
      </c>
      <c r="D40" s="52" t="s">
        <v>208</v>
      </c>
      <c r="E40" s="52" t="s">
        <v>104</v>
      </c>
      <c r="F40" s="52" t="n">
        <v>60</v>
      </c>
      <c r="G40" s="52" t="s">
        <v>196</v>
      </c>
      <c r="H40" s="52" t="s">
        <v>106</v>
      </c>
      <c r="I40" s="53"/>
      <c r="J40" s="1"/>
      <c r="K40" s="1"/>
      <c r="L40" s="55" t="s">
        <v>214</v>
      </c>
      <c r="M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customFormat="false" ht="14.25" hidden="false" customHeight="true" outlineLevel="0" collapsed="false">
      <c r="A41" s="51"/>
      <c r="B41" s="56" t="s">
        <v>215</v>
      </c>
      <c r="C41" s="52" t="s">
        <v>207</v>
      </c>
      <c r="D41" s="52" t="s">
        <v>208</v>
      </c>
      <c r="E41" s="52" t="s">
        <v>109</v>
      </c>
      <c r="F41" s="52" t="n">
        <v>60</v>
      </c>
      <c r="G41" s="52" t="s">
        <v>196</v>
      </c>
      <c r="H41" s="52" t="s">
        <v>106</v>
      </c>
      <c r="I41" s="53"/>
      <c r="J41" s="1"/>
      <c r="K41" s="1"/>
      <c r="L41" s="55" t="s">
        <v>216</v>
      </c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customFormat="false" ht="14.25" hidden="false" customHeight="true" outlineLevel="0" collapsed="false">
      <c r="A42" s="51"/>
      <c r="B42" s="52" t="s">
        <v>217</v>
      </c>
      <c r="C42" s="52" t="s">
        <v>218</v>
      </c>
      <c r="D42" s="52" t="s">
        <v>219</v>
      </c>
      <c r="E42" s="52" t="s">
        <v>139</v>
      </c>
      <c r="F42" s="52" t="n">
        <v>75</v>
      </c>
      <c r="G42" s="52" t="s">
        <v>220</v>
      </c>
      <c r="H42" s="52" t="s">
        <v>87</v>
      </c>
      <c r="I42" s="53"/>
      <c r="J42" s="1"/>
      <c r="K42" s="1"/>
      <c r="L42" s="55" t="s">
        <v>221</v>
      </c>
      <c r="M42" s="1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customFormat="false" ht="14.25" hidden="false" customHeight="true" outlineLevel="0" collapsed="false">
      <c r="A43" s="51"/>
      <c r="B43" s="52" t="s">
        <v>222</v>
      </c>
      <c r="C43" s="52" t="s">
        <v>223</v>
      </c>
      <c r="D43" s="52" t="s">
        <v>224</v>
      </c>
      <c r="E43" s="52" t="s">
        <v>104</v>
      </c>
      <c r="F43" s="52" t="n">
        <v>120</v>
      </c>
      <c r="G43" s="52" t="s">
        <v>196</v>
      </c>
      <c r="H43" s="52" t="s">
        <v>106</v>
      </c>
      <c r="I43" s="53"/>
      <c r="J43" s="1"/>
      <c r="K43" s="1"/>
      <c r="L43" s="55" t="s">
        <v>225</v>
      </c>
      <c r="M43" s="1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customFormat="false" ht="14.25" hidden="false" customHeight="true" outlineLevel="0" collapsed="false">
      <c r="A44" s="51"/>
      <c r="B44" s="52" t="s">
        <v>226</v>
      </c>
      <c r="C44" s="52" t="s">
        <v>223</v>
      </c>
      <c r="D44" s="52" t="s">
        <v>224</v>
      </c>
      <c r="E44" s="52" t="s">
        <v>109</v>
      </c>
      <c r="F44" s="52" t="n">
        <v>120</v>
      </c>
      <c r="G44" s="52" t="s">
        <v>227</v>
      </c>
      <c r="H44" s="52" t="s">
        <v>106</v>
      </c>
      <c r="I44" s="53"/>
      <c r="J44" s="1"/>
      <c r="K44" s="1"/>
      <c r="L44" s="55" t="s">
        <v>228</v>
      </c>
      <c r="M44" s="1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customFormat="false" ht="14.25" hidden="false" customHeight="true" outlineLevel="0" collapsed="false">
      <c r="A45" s="51"/>
      <c r="B45" s="52" t="s">
        <v>229</v>
      </c>
      <c r="C45" s="52" t="s">
        <v>230</v>
      </c>
      <c r="D45" s="52" t="s">
        <v>231</v>
      </c>
      <c r="E45" s="52" t="s">
        <v>104</v>
      </c>
      <c r="F45" s="52" t="n">
        <v>90</v>
      </c>
      <c r="G45" s="52" t="s">
        <v>199</v>
      </c>
      <c r="H45" s="52" t="s">
        <v>106</v>
      </c>
      <c r="I45" s="53"/>
      <c r="J45" s="1"/>
      <c r="K45" s="1"/>
      <c r="L45" s="55" t="s">
        <v>232</v>
      </c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customFormat="false" ht="14.25" hidden="false" customHeight="true" outlineLevel="0" collapsed="false">
      <c r="A46" s="51"/>
      <c r="B46" s="52" t="s">
        <v>233</v>
      </c>
      <c r="C46" s="52" t="s">
        <v>230</v>
      </c>
      <c r="D46" s="52" t="s">
        <v>231</v>
      </c>
      <c r="E46" s="52" t="s">
        <v>109</v>
      </c>
      <c r="F46" s="52" t="n">
        <v>90</v>
      </c>
      <c r="G46" s="52" t="s">
        <v>234</v>
      </c>
      <c r="H46" s="52" t="s">
        <v>106</v>
      </c>
      <c r="I46" s="53"/>
      <c r="J46" s="1"/>
      <c r="K46" s="1"/>
      <c r="L46" s="55" t="s">
        <v>235</v>
      </c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customFormat="false" ht="14.25" hidden="false" customHeight="true" outlineLevel="0" collapsed="false">
      <c r="A47" s="51"/>
      <c r="B47" s="52" t="s">
        <v>236</v>
      </c>
      <c r="C47" s="52" t="s">
        <v>237</v>
      </c>
      <c r="D47" s="52" t="s">
        <v>238</v>
      </c>
      <c r="E47" s="52" t="s">
        <v>104</v>
      </c>
      <c r="F47" s="52" t="n">
        <v>60</v>
      </c>
      <c r="G47" s="52" t="s">
        <v>239</v>
      </c>
      <c r="H47" s="52" t="s">
        <v>106</v>
      </c>
      <c r="I47" s="53"/>
      <c r="J47" s="1"/>
      <c r="K47" s="1"/>
      <c r="L47" s="55" t="s">
        <v>240</v>
      </c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customFormat="false" ht="14.25" hidden="false" customHeight="true" outlineLevel="0" collapsed="false">
      <c r="A48" s="51"/>
      <c r="B48" s="52" t="s">
        <v>241</v>
      </c>
      <c r="C48" s="52" t="s">
        <v>237</v>
      </c>
      <c r="D48" s="52" t="s">
        <v>238</v>
      </c>
      <c r="E48" s="52" t="s">
        <v>109</v>
      </c>
      <c r="F48" s="52" t="n">
        <v>60</v>
      </c>
      <c r="G48" s="52" t="s">
        <v>239</v>
      </c>
      <c r="H48" s="52" t="s">
        <v>106</v>
      </c>
      <c r="I48" s="53"/>
      <c r="J48" s="1"/>
      <c r="K48" s="1"/>
      <c r="L48" s="55" t="s">
        <v>242</v>
      </c>
      <c r="M48" s="1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customFormat="false" ht="14.25" hidden="false" customHeight="true" outlineLevel="0" collapsed="false">
      <c r="A49" s="51"/>
      <c r="B49" s="52" t="s">
        <v>243</v>
      </c>
      <c r="C49" s="52" t="s">
        <v>244</v>
      </c>
      <c r="D49" s="52" t="s">
        <v>245</v>
      </c>
      <c r="E49" s="52" t="s">
        <v>104</v>
      </c>
      <c r="F49" s="52" t="n">
        <v>60</v>
      </c>
      <c r="G49" s="52" t="s">
        <v>115</v>
      </c>
      <c r="H49" s="52" t="s">
        <v>106</v>
      </c>
      <c r="I49" s="53"/>
      <c r="J49" s="1"/>
      <c r="K49" s="1"/>
      <c r="L49" s="55" t="s">
        <v>246</v>
      </c>
      <c r="M49" s="1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customFormat="false" ht="14.25" hidden="false" customHeight="true" outlineLevel="0" collapsed="false">
      <c r="A50" s="51"/>
      <c r="B50" s="52" t="s">
        <v>247</v>
      </c>
      <c r="C50" s="52" t="s">
        <v>248</v>
      </c>
      <c r="D50" s="52" t="s">
        <v>249</v>
      </c>
      <c r="E50" s="52" t="s">
        <v>104</v>
      </c>
      <c r="F50" s="52" t="n">
        <v>60</v>
      </c>
      <c r="G50" s="52" t="s">
        <v>250</v>
      </c>
      <c r="H50" s="52" t="s">
        <v>106</v>
      </c>
      <c r="I50" s="53"/>
      <c r="J50" s="1"/>
      <c r="K50" s="1"/>
      <c r="L50" s="55" t="s">
        <v>251</v>
      </c>
      <c r="M50" s="1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customFormat="false" ht="14.25" hidden="false" customHeight="true" outlineLevel="0" collapsed="false">
      <c r="A51" s="51"/>
      <c r="B51" s="52" t="s">
        <v>252</v>
      </c>
      <c r="C51" s="52" t="s">
        <v>248</v>
      </c>
      <c r="D51" s="52" t="s">
        <v>249</v>
      </c>
      <c r="E51" s="52" t="s">
        <v>109</v>
      </c>
      <c r="F51" s="52" t="n">
        <v>60</v>
      </c>
      <c r="G51" s="52" t="s">
        <v>250</v>
      </c>
      <c r="H51" s="52" t="s">
        <v>106</v>
      </c>
      <c r="I51" s="53"/>
      <c r="J51" s="1"/>
      <c r="K51" s="1"/>
      <c r="L51" s="55" t="s">
        <v>253</v>
      </c>
      <c r="M51" s="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customFormat="false" ht="14.25" hidden="false" customHeight="true" outlineLevel="0" collapsed="false">
      <c r="A52" s="51"/>
      <c r="B52" s="52" t="s">
        <v>254</v>
      </c>
      <c r="C52" s="52" t="s">
        <v>255</v>
      </c>
      <c r="D52" s="52" t="s">
        <v>256</v>
      </c>
      <c r="E52" s="52" t="s">
        <v>257</v>
      </c>
      <c r="F52" s="52" t="n">
        <v>90</v>
      </c>
      <c r="G52" s="52" t="s">
        <v>258</v>
      </c>
      <c r="H52" s="52" t="s">
        <v>106</v>
      </c>
      <c r="I52" s="53"/>
      <c r="J52" s="1"/>
      <c r="K52" s="1"/>
      <c r="L52" s="55" t="s">
        <v>259</v>
      </c>
      <c r="M52" s="1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customFormat="false" ht="14.25" hidden="false" customHeight="true" outlineLevel="0" collapsed="false">
      <c r="A53" s="51"/>
      <c r="B53" s="52" t="s">
        <v>260</v>
      </c>
      <c r="C53" s="52" t="s">
        <v>261</v>
      </c>
      <c r="D53" s="52" t="s">
        <v>262</v>
      </c>
      <c r="E53" s="52" t="s">
        <v>139</v>
      </c>
      <c r="F53" s="52" t="n">
        <v>75</v>
      </c>
      <c r="G53" s="57" t="s">
        <v>263</v>
      </c>
      <c r="H53" s="52" t="s">
        <v>87</v>
      </c>
      <c r="I53" s="53"/>
      <c r="J53" s="1"/>
      <c r="K53" s="1"/>
      <c r="L53" s="55" t="s">
        <v>264</v>
      </c>
      <c r="M53" s="1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customFormat="false" ht="14.25" hidden="false" customHeight="true" outlineLevel="0" collapsed="false">
      <c r="A54" s="51"/>
      <c r="B54" s="52" t="s">
        <v>265</v>
      </c>
      <c r="C54" s="52" t="s">
        <v>266</v>
      </c>
      <c r="D54" s="52" t="s">
        <v>267</v>
      </c>
      <c r="E54" s="52" t="s">
        <v>268</v>
      </c>
      <c r="F54" s="52" t="n">
        <v>90</v>
      </c>
      <c r="G54" s="52" t="s">
        <v>269</v>
      </c>
      <c r="H54" s="52" t="s">
        <v>270</v>
      </c>
      <c r="I54" s="53"/>
      <c r="J54" s="1"/>
      <c r="K54" s="1"/>
      <c r="L54" s="55" t="s">
        <v>271</v>
      </c>
      <c r="M54" s="1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customFormat="false" ht="14.25" hidden="false" customHeight="true" outlineLevel="0" collapsed="false">
      <c r="A55" s="51"/>
      <c r="B55" s="52" t="s">
        <v>272</v>
      </c>
      <c r="C55" s="52" t="s">
        <v>266</v>
      </c>
      <c r="D55" s="52" t="s">
        <v>267</v>
      </c>
      <c r="E55" s="52" t="s">
        <v>273</v>
      </c>
      <c r="F55" s="52" t="n">
        <v>90</v>
      </c>
      <c r="G55" s="52" t="s">
        <v>269</v>
      </c>
      <c r="H55" s="52" t="s">
        <v>270</v>
      </c>
      <c r="I55" s="53"/>
      <c r="J55" s="1"/>
      <c r="K55" s="1"/>
      <c r="L55" s="55" t="s">
        <v>274</v>
      </c>
      <c r="M55" s="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customFormat="false" ht="14.25" hidden="false" customHeight="true" outlineLevel="0" collapsed="false">
      <c r="A56" s="51"/>
      <c r="B56" s="52" t="s">
        <v>275</v>
      </c>
      <c r="C56" s="52" t="s">
        <v>266</v>
      </c>
      <c r="D56" s="52" t="s">
        <v>267</v>
      </c>
      <c r="E56" s="52" t="s">
        <v>276</v>
      </c>
      <c r="F56" s="52" t="n">
        <v>90</v>
      </c>
      <c r="G56" s="52" t="s">
        <v>269</v>
      </c>
      <c r="H56" s="52" t="s">
        <v>270</v>
      </c>
      <c r="I56" s="53"/>
      <c r="J56" s="1"/>
      <c r="K56" s="1"/>
      <c r="L56" s="55" t="s">
        <v>277</v>
      </c>
      <c r="M56" s="1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customFormat="false" ht="14.25" hidden="false" customHeight="true" outlineLevel="0" collapsed="false">
      <c r="A57" s="51"/>
      <c r="B57" s="52" t="s">
        <v>278</v>
      </c>
      <c r="C57" s="52" t="s">
        <v>279</v>
      </c>
      <c r="D57" s="52" t="s">
        <v>280</v>
      </c>
      <c r="E57" s="52" t="s">
        <v>268</v>
      </c>
      <c r="F57" s="52" t="n">
        <v>90</v>
      </c>
      <c r="G57" s="52" t="s">
        <v>269</v>
      </c>
      <c r="H57" s="52" t="s">
        <v>270</v>
      </c>
      <c r="I57" s="53"/>
      <c r="J57" s="1"/>
      <c r="K57" s="1"/>
      <c r="L57" s="55" t="s">
        <v>281</v>
      </c>
      <c r="M57" s="1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customFormat="false" ht="14.25" hidden="false" customHeight="true" outlineLevel="0" collapsed="false">
      <c r="A58" s="51"/>
      <c r="B58" s="52" t="s">
        <v>282</v>
      </c>
      <c r="C58" s="52" t="s">
        <v>279</v>
      </c>
      <c r="D58" s="52" t="s">
        <v>280</v>
      </c>
      <c r="E58" s="52" t="s">
        <v>273</v>
      </c>
      <c r="F58" s="52" t="n">
        <v>90</v>
      </c>
      <c r="G58" s="52" t="s">
        <v>269</v>
      </c>
      <c r="H58" s="52" t="s">
        <v>270</v>
      </c>
      <c r="I58" s="53"/>
      <c r="J58" s="1"/>
      <c r="K58" s="1"/>
      <c r="L58" s="55" t="s">
        <v>283</v>
      </c>
      <c r="M58" s="1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customFormat="false" ht="14.25" hidden="false" customHeight="true" outlineLevel="0" collapsed="false">
      <c r="A59" s="51"/>
      <c r="B59" s="52" t="s">
        <v>284</v>
      </c>
      <c r="C59" s="52" t="s">
        <v>279</v>
      </c>
      <c r="D59" s="52" t="s">
        <v>280</v>
      </c>
      <c r="E59" s="52" t="s">
        <v>276</v>
      </c>
      <c r="F59" s="52" t="n">
        <v>90</v>
      </c>
      <c r="G59" s="52" t="s">
        <v>269</v>
      </c>
      <c r="H59" s="52" t="s">
        <v>270</v>
      </c>
      <c r="I59" s="53"/>
      <c r="J59" s="1"/>
      <c r="K59" s="1"/>
      <c r="L59" s="55" t="s">
        <v>285</v>
      </c>
      <c r="M59" s="1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customFormat="false" ht="14.25" hidden="false" customHeight="true" outlineLevel="0" collapsed="false">
      <c r="A60" s="51"/>
      <c r="B60" s="52" t="s">
        <v>286</v>
      </c>
      <c r="C60" s="52" t="s">
        <v>287</v>
      </c>
      <c r="D60" s="52" t="s">
        <v>288</v>
      </c>
      <c r="E60" s="52" t="s">
        <v>268</v>
      </c>
      <c r="F60" s="52" t="n">
        <v>60</v>
      </c>
      <c r="G60" s="52" t="s">
        <v>269</v>
      </c>
      <c r="H60" s="52" t="s">
        <v>270</v>
      </c>
      <c r="I60" s="53"/>
      <c r="J60" s="1"/>
      <c r="K60" s="1"/>
      <c r="L60" s="55" t="s">
        <v>289</v>
      </c>
      <c r="M60" s="1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customFormat="false" ht="14.25" hidden="false" customHeight="true" outlineLevel="0" collapsed="false">
      <c r="A61" s="51"/>
      <c r="B61" s="52" t="s">
        <v>290</v>
      </c>
      <c r="C61" s="52" t="s">
        <v>287</v>
      </c>
      <c r="D61" s="52" t="s">
        <v>288</v>
      </c>
      <c r="E61" s="52" t="s">
        <v>273</v>
      </c>
      <c r="F61" s="52" t="n">
        <v>60</v>
      </c>
      <c r="G61" s="52" t="s">
        <v>269</v>
      </c>
      <c r="H61" s="52" t="s">
        <v>270</v>
      </c>
      <c r="I61" s="53"/>
      <c r="J61" s="1"/>
      <c r="K61" s="1"/>
      <c r="L61" s="55" t="s">
        <v>291</v>
      </c>
      <c r="M61" s="1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customFormat="false" ht="14.25" hidden="false" customHeight="true" outlineLevel="0" collapsed="false">
      <c r="A62" s="51"/>
      <c r="B62" s="52" t="s">
        <v>292</v>
      </c>
      <c r="C62" s="52" t="s">
        <v>287</v>
      </c>
      <c r="D62" s="52" t="s">
        <v>288</v>
      </c>
      <c r="E62" s="52" t="s">
        <v>276</v>
      </c>
      <c r="F62" s="52" t="n">
        <v>60</v>
      </c>
      <c r="G62" s="52" t="s">
        <v>269</v>
      </c>
      <c r="H62" s="52" t="s">
        <v>270</v>
      </c>
      <c r="I62" s="53"/>
      <c r="J62" s="1"/>
      <c r="K62" s="1"/>
      <c r="L62" s="55" t="s">
        <v>293</v>
      </c>
      <c r="M62" s="1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customFormat="false" ht="14.25" hidden="false" customHeight="true" outlineLevel="0" collapsed="false">
      <c r="A63" s="51"/>
      <c r="B63" s="52" t="s">
        <v>294</v>
      </c>
      <c r="C63" s="52" t="s">
        <v>295</v>
      </c>
      <c r="D63" s="52" t="s">
        <v>296</v>
      </c>
      <c r="E63" s="52" t="s">
        <v>297</v>
      </c>
      <c r="F63" s="52" t="n">
        <v>75</v>
      </c>
      <c r="G63" s="52" t="s">
        <v>298</v>
      </c>
      <c r="H63" s="52" t="s">
        <v>299</v>
      </c>
      <c r="I63" s="53"/>
      <c r="J63" s="1"/>
      <c r="K63" s="1"/>
      <c r="L63" s="55" t="s">
        <v>300</v>
      </c>
      <c r="M63" s="1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customFormat="false" ht="14.25" hidden="false" customHeight="true" outlineLevel="0" collapsed="false">
      <c r="A64" s="51"/>
      <c r="B64" s="52" t="s">
        <v>301</v>
      </c>
      <c r="C64" s="52" t="s">
        <v>302</v>
      </c>
      <c r="D64" s="52" t="s">
        <v>303</v>
      </c>
      <c r="E64" s="52" t="s">
        <v>139</v>
      </c>
      <c r="F64" s="52" t="n">
        <v>15</v>
      </c>
      <c r="G64" s="52" t="s">
        <v>304</v>
      </c>
      <c r="H64" s="52" t="s">
        <v>87</v>
      </c>
      <c r="I64" s="53"/>
      <c r="J64" s="1"/>
      <c r="K64" s="1"/>
      <c r="L64" s="55" t="s">
        <v>305</v>
      </c>
      <c r="M64" s="1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customFormat="false" ht="14.25" hidden="false" customHeight="true" outlineLevel="0" collapsed="false">
      <c r="A65" s="51"/>
      <c r="B65" s="52" t="s">
        <v>306</v>
      </c>
      <c r="C65" s="52" t="s">
        <v>307</v>
      </c>
      <c r="D65" s="52" t="s">
        <v>308</v>
      </c>
      <c r="E65" s="52" t="s">
        <v>297</v>
      </c>
      <c r="F65" s="52" t="n">
        <v>75</v>
      </c>
      <c r="G65" s="52" t="s">
        <v>298</v>
      </c>
      <c r="H65" s="52" t="s">
        <v>299</v>
      </c>
      <c r="I65" s="53"/>
      <c r="J65" s="1"/>
      <c r="K65" s="1"/>
      <c r="L65" s="55" t="s">
        <v>309</v>
      </c>
      <c r="M65" s="1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customFormat="false" ht="14.25" hidden="false" customHeight="true" outlineLevel="0" collapsed="false">
      <c r="A66" s="51"/>
      <c r="B66" s="52" t="s">
        <v>310</v>
      </c>
      <c r="C66" s="52" t="s">
        <v>311</v>
      </c>
      <c r="D66" s="52" t="s">
        <v>312</v>
      </c>
      <c r="E66" s="52" t="s">
        <v>297</v>
      </c>
      <c r="F66" s="52" t="n">
        <v>60</v>
      </c>
      <c r="G66" s="52" t="s">
        <v>298</v>
      </c>
      <c r="H66" s="52" t="s">
        <v>299</v>
      </c>
      <c r="I66" s="53"/>
      <c r="J66" s="1"/>
      <c r="K66" s="1"/>
      <c r="L66" s="55" t="s">
        <v>313</v>
      </c>
      <c r="M66" s="1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customFormat="false" ht="14.25" hidden="false" customHeight="true" outlineLevel="0" collapsed="false">
      <c r="A67" s="51"/>
      <c r="B67" s="52" t="s">
        <v>314</v>
      </c>
      <c r="C67" s="52" t="s">
        <v>315</v>
      </c>
      <c r="D67" s="52" t="s">
        <v>316</v>
      </c>
      <c r="E67" s="52" t="s">
        <v>297</v>
      </c>
      <c r="F67" s="52" t="n">
        <v>45</v>
      </c>
      <c r="G67" s="52" t="s">
        <v>298</v>
      </c>
      <c r="H67" s="52" t="s">
        <v>299</v>
      </c>
      <c r="I67" s="53"/>
      <c r="J67" s="1"/>
      <c r="K67" s="1"/>
      <c r="L67" s="55" t="s">
        <v>317</v>
      </c>
      <c r="M67" s="1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customFormat="false" ht="14.25" hidden="false" customHeight="true" outlineLevel="0" collapsed="false">
      <c r="A68" s="51"/>
      <c r="B68" s="52" t="s">
        <v>318</v>
      </c>
      <c r="C68" s="52" t="s">
        <v>319</v>
      </c>
      <c r="D68" s="52" t="s">
        <v>320</v>
      </c>
      <c r="E68" s="52" t="s">
        <v>297</v>
      </c>
      <c r="F68" s="52" t="n">
        <v>60</v>
      </c>
      <c r="G68" s="52" t="s">
        <v>321</v>
      </c>
      <c r="H68" s="52" t="s">
        <v>299</v>
      </c>
      <c r="I68" s="53"/>
      <c r="J68" s="1"/>
      <c r="K68" s="1"/>
      <c r="L68" s="55" t="s">
        <v>322</v>
      </c>
      <c r="M68" s="1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customFormat="false" ht="14.25" hidden="false" customHeight="true" outlineLevel="0" collapsed="false">
      <c r="A69" s="51"/>
      <c r="B69" s="52" t="s">
        <v>323</v>
      </c>
      <c r="C69" s="52" t="s">
        <v>324</v>
      </c>
      <c r="D69" s="52" t="s">
        <v>325</v>
      </c>
      <c r="E69" s="52" t="s">
        <v>297</v>
      </c>
      <c r="F69" s="52" t="n">
        <v>60</v>
      </c>
      <c r="G69" s="52" t="s">
        <v>321</v>
      </c>
      <c r="H69" s="52" t="s">
        <v>299</v>
      </c>
      <c r="I69" s="53"/>
      <c r="J69" s="1"/>
      <c r="K69" s="1"/>
      <c r="L69" s="55" t="s">
        <v>326</v>
      </c>
      <c r="M69" s="1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customFormat="false" ht="14.25" hidden="false" customHeight="true" outlineLevel="0" collapsed="false">
      <c r="A70" s="51"/>
      <c r="B70" s="52" t="s">
        <v>327</v>
      </c>
      <c r="C70" s="52" t="s">
        <v>328</v>
      </c>
      <c r="D70" s="52" t="s">
        <v>329</v>
      </c>
      <c r="E70" s="52" t="s">
        <v>297</v>
      </c>
      <c r="F70" s="52" t="n">
        <v>75</v>
      </c>
      <c r="G70" s="52" t="s">
        <v>330</v>
      </c>
      <c r="H70" s="52" t="s">
        <v>299</v>
      </c>
      <c r="I70" s="53"/>
      <c r="J70" s="1"/>
      <c r="K70" s="1"/>
      <c r="L70" s="55" t="s">
        <v>331</v>
      </c>
      <c r="M70" s="1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customFormat="false" ht="14.25" hidden="false" customHeight="true" outlineLevel="0" collapsed="false">
      <c r="A71" s="51"/>
      <c r="B71" s="52" t="s">
        <v>332</v>
      </c>
      <c r="C71" s="52" t="s">
        <v>333</v>
      </c>
      <c r="D71" s="52" t="s">
        <v>334</v>
      </c>
      <c r="E71" s="52" t="s">
        <v>297</v>
      </c>
      <c r="F71" s="52" t="n">
        <v>60</v>
      </c>
      <c r="G71" s="52" t="s">
        <v>335</v>
      </c>
      <c r="H71" s="52" t="s">
        <v>299</v>
      </c>
      <c r="I71" s="53"/>
      <c r="J71" s="1"/>
      <c r="K71" s="1"/>
      <c r="L71" s="55" t="s">
        <v>336</v>
      </c>
      <c r="M71" s="1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customFormat="false" ht="14.25" hidden="false" customHeight="true" outlineLevel="0" collapsed="false">
      <c r="A72" s="51"/>
      <c r="B72" s="52" t="s">
        <v>337</v>
      </c>
      <c r="C72" s="52" t="s">
        <v>338</v>
      </c>
      <c r="D72" s="52" t="s">
        <v>339</v>
      </c>
      <c r="E72" s="52" t="s">
        <v>297</v>
      </c>
      <c r="F72" s="52" t="n">
        <v>90</v>
      </c>
      <c r="G72" s="52" t="s">
        <v>335</v>
      </c>
      <c r="H72" s="52" t="s">
        <v>299</v>
      </c>
      <c r="I72" s="53"/>
      <c r="J72" s="1"/>
      <c r="K72" s="1"/>
      <c r="L72" s="55" t="s">
        <v>340</v>
      </c>
      <c r="M72" s="1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customFormat="false" ht="14.25" hidden="false" customHeight="true" outlineLevel="0" collapsed="false">
      <c r="A73" s="51"/>
      <c r="B73" s="52" t="s">
        <v>341</v>
      </c>
      <c r="C73" s="52" t="s">
        <v>342</v>
      </c>
      <c r="D73" s="52" t="s">
        <v>343</v>
      </c>
      <c r="E73" s="52" t="s">
        <v>344</v>
      </c>
      <c r="F73" s="52" t="n">
        <v>60</v>
      </c>
      <c r="G73" s="52" t="s">
        <v>345</v>
      </c>
      <c r="H73" s="52" t="s">
        <v>299</v>
      </c>
      <c r="I73" s="53"/>
      <c r="J73" s="1"/>
      <c r="K73" s="1"/>
      <c r="L73" s="55" t="s">
        <v>346</v>
      </c>
      <c r="M73" s="1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customFormat="false" ht="14.25" hidden="false" customHeight="true" outlineLevel="0" collapsed="false">
      <c r="A74" s="51"/>
      <c r="B74" s="52" t="s">
        <v>347</v>
      </c>
      <c r="C74" s="52" t="s">
        <v>348</v>
      </c>
      <c r="D74" s="52" t="s">
        <v>349</v>
      </c>
      <c r="E74" s="52" t="s">
        <v>297</v>
      </c>
      <c r="F74" s="52" t="n">
        <v>75</v>
      </c>
      <c r="G74" s="52" t="s">
        <v>350</v>
      </c>
      <c r="H74" s="52" t="s">
        <v>299</v>
      </c>
      <c r="I74" s="53"/>
      <c r="J74" s="1"/>
      <c r="K74" s="1"/>
      <c r="L74" s="55" t="s">
        <v>351</v>
      </c>
      <c r="M74" s="1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customFormat="false" ht="14.25" hidden="false" customHeight="true" outlineLevel="0" collapsed="false">
      <c r="A75" s="51"/>
      <c r="B75" s="52" t="s">
        <v>352</v>
      </c>
      <c r="C75" s="52" t="s">
        <v>353</v>
      </c>
      <c r="D75" s="52" t="s">
        <v>354</v>
      </c>
      <c r="E75" s="52" t="s">
        <v>139</v>
      </c>
      <c r="F75" s="52" t="n">
        <v>30</v>
      </c>
      <c r="G75" s="52" t="s">
        <v>355</v>
      </c>
      <c r="H75" s="52" t="s">
        <v>87</v>
      </c>
      <c r="I75" s="53"/>
      <c r="J75" s="1"/>
      <c r="K75" s="1"/>
      <c r="L75" s="55" t="s">
        <v>356</v>
      </c>
      <c r="M75" s="1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customFormat="false" ht="14.25" hidden="false" customHeight="true" outlineLevel="0" collapsed="false">
      <c r="A76" s="51"/>
      <c r="B76" s="52" t="s">
        <v>357</v>
      </c>
      <c r="C76" s="52" t="s">
        <v>358</v>
      </c>
      <c r="D76" s="52" t="s">
        <v>359</v>
      </c>
      <c r="E76" s="52" t="s">
        <v>297</v>
      </c>
      <c r="F76" s="52" t="n">
        <v>60</v>
      </c>
      <c r="G76" s="52" t="s">
        <v>360</v>
      </c>
      <c r="H76" s="52" t="s">
        <v>299</v>
      </c>
      <c r="I76" s="53"/>
      <c r="J76" s="1"/>
      <c r="K76" s="1"/>
      <c r="L76" s="55" t="s">
        <v>361</v>
      </c>
      <c r="M76" s="1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customFormat="false" ht="14.25" hidden="false" customHeight="true" outlineLevel="0" collapsed="false">
      <c r="A77" s="51"/>
      <c r="B77" s="52" t="s">
        <v>362</v>
      </c>
      <c r="C77" s="52" t="s">
        <v>363</v>
      </c>
      <c r="D77" s="52" t="s">
        <v>364</v>
      </c>
      <c r="E77" s="52" t="s">
        <v>297</v>
      </c>
      <c r="F77" s="52" t="n">
        <v>75</v>
      </c>
      <c r="G77" s="52" t="s">
        <v>360</v>
      </c>
      <c r="H77" s="52" t="s">
        <v>299</v>
      </c>
      <c r="I77" s="53"/>
      <c r="J77" s="1"/>
      <c r="K77" s="1"/>
      <c r="L77" s="55" t="s">
        <v>365</v>
      </c>
      <c r="M77" s="1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customFormat="false" ht="14.25" hidden="false" customHeight="true" outlineLevel="0" collapsed="false">
      <c r="A78" s="51"/>
      <c r="B78" s="52" t="s">
        <v>366</v>
      </c>
      <c r="C78" s="52" t="s">
        <v>367</v>
      </c>
      <c r="D78" s="52" t="s">
        <v>368</v>
      </c>
      <c r="E78" s="52" t="s">
        <v>297</v>
      </c>
      <c r="F78" s="52" t="n">
        <v>60</v>
      </c>
      <c r="G78" s="52" t="s">
        <v>360</v>
      </c>
      <c r="H78" s="52" t="s">
        <v>299</v>
      </c>
      <c r="I78" s="53"/>
      <c r="J78" s="1"/>
      <c r="K78" s="1"/>
      <c r="L78" s="55" t="s">
        <v>369</v>
      </c>
      <c r="M78" s="1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customFormat="false" ht="14.25" hidden="false" customHeight="true" outlineLevel="0" collapsed="false">
      <c r="A79" s="51"/>
      <c r="B79" s="52" t="s">
        <v>370</v>
      </c>
      <c r="C79" s="52" t="s">
        <v>371</v>
      </c>
      <c r="D79" s="52" t="s">
        <v>372</v>
      </c>
      <c r="E79" s="52" t="s">
        <v>373</v>
      </c>
      <c r="F79" s="52" t="n">
        <v>60</v>
      </c>
      <c r="G79" s="52" t="s">
        <v>360</v>
      </c>
      <c r="H79" s="52" t="s">
        <v>299</v>
      </c>
      <c r="I79" s="53"/>
      <c r="J79" s="1"/>
      <c r="K79" s="1"/>
      <c r="L79" s="55" t="s">
        <v>374</v>
      </c>
      <c r="M79" s="1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customFormat="false" ht="14.25" hidden="false" customHeight="true" outlineLevel="0" collapsed="false">
      <c r="A80" s="51"/>
      <c r="B80" s="52" t="s">
        <v>375</v>
      </c>
      <c r="C80" s="52" t="s">
        <v>376</v>
      </c>
      <c r="D80" s="52" t="s">
        <v>377</v>
      </c>
      <c r="E80" s="52" t="s">
        <v>378</v>
      </c>
      <c r="F80" s="52" t="n">
        <v>60</v>
      </c>
      <c r="G80" s="52" t="s">
        <v>379</v>
      </c>
      <c r="H80" s="52" t="s">
        <v>380</v>
      </c>
      <c r="I80" s="53"/>
      <c r="J80" s="1"/>
      <c r="K80" s="1"/>
      <c r="L80" s="55" t="s">
        <v>381</v>
      </c>
      <c r="M80" s="1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customFormat="false" ht="14.25" hidden="false" customHeight="true" outlineLevel="0" collapsed="false">
      <c r="A81" s="51"/>
      <c r="B81" s="52" t="s">
        <v>382</v>
      </c>
      <c r="C81" s="52" t="s">
        <v>383</v>
      </c>
      <c r="D81" s="52" t="s">
        <v>384</v>
      </c>
      <c r="E81" s="52" t="s">
        <v>385</v>
      </c>
      <c r="F81" s="52" t="n">
        <v>60</v>
      </c>
      <c r="G81" s="52" t="s">
        <v>386</v>
      </c>
      <c r="H81" s="52" t="s">
        <v>380</v>
      </c>
      <c r="I81" s="53"/>
      <c r="J81" s="1"/>
      <c r="K81" s="1"/>
      <c r="L81" s="55" t="s">
        <v>387</v>
      </c>
      <c r="M81" s="1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customFormat="false" ht="14.25" hidden="false" customHeight="true" outlineLevel="0" collapsed="false">
      <c r="A82" s="51"/>
      <c r="B82" s="52" t="s">
        <v>388</v>
      </c>
      <c r="C82" s="52" t="s">
        <v>389</v>
      </c>
      <c r="D82" s="52" t="s">
        <v>390</v>
      </c>
      <c r="E82" s="52" t="s">
        <v>391</v>
      </c>
      <c r="F82" s="52" t="n">
        <v>60</v>
      </c>
      <c r="G82" s="52" t="s">
        <v>386</v>
      </c>
      <c r="H82" s="52" t="s">
        <v>380</v>
      </c>
      <c r="I82" s="53"/>
      <c r="J82" s="1"/>
      <c r="K82" s="1"/>
      <c r="L82" s="55" t="s">
        <v>392</v>
      </c>
      <c r="M82" s="1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customFormat="false" ht="14.25" hidden="false" customHeight="true" outlineLevel="0" collapsed="false">
      <c r="A83" s="51"/>
      <c r="B83" s="52" t="s">
        <v>393</v>
      </c>
      <c r="C83" s="52" t="s">
        <v>394</v>
      </c>
      <c r="D83" s="52" t="s">
        <v>395</v>
      </c>
      <c r="E83" s="52" t="s">
        <v>378</v>
      </c>
      <c r="F83" s="52" t="n">
        <v>60</v>
      </c>
      <c r="G83" s="52" t="s">
        <v>396</v>
      </c>
      <c r="H83" s="52" t="s">
        <v>380</v>
      </c>
      <c r="I83" s="53"/>
      <c r="J83" s="1"/>
      <c r="K83" s="1"/>
      <c r="L83" s="55" t="s">
        <v>397</v>
      </c>
      <c r="M83" s="1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customFormat="false" ht="14.25" hidden="false" customHeight="true" outlineLevel="0" collapsed="false">
      <c r="A84" s="51"/>
      <c r="B84" s="52" t="s">
        <v>398</v>
      </c>
      <c r="C84" s="52" t="s">
        <v>399</v>
      </c>
      <c r="D84" s="52" t="s">
        <v>400</v>
      </c>
      <c r="E84" s="52" t="s">
        <v>385</v>
      </c>
      <c r="F84" s="52" t="n">
        <v>60</v>
      </c>
      <c r="G84" s="52" t="s">
        <v>396</v>
      </c>
      <c r="H84" s="52" t="s">
        <v>380</v>
      </c>
      <c r="I84" s="53"/>
      <c r="J84" s="1"/>
      <c r="K84" s="1"/>
      <c r="L84" s="55" t="s">
        <v>401</v>
      </c>
      <c r="M84" s="1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customFormat="false" ht="14.25" hidden="false" customHeight="true" outlineLevel="0" collapsed="false">
      <c r="A85" s="51"/>
      <c r="B85" s="52" t="s">
        <v>402</v>
      </c>
      <c r="C85" s="52" t="s">
        <v>403</v>
      </c>
      <c r="D85" s="52" t="s">
        <v>404</v>
      </c>
      <c r="E85" s="52" t="s">
        <v>405</v>
      </c>
      <c r="F85" s="52" t="n">
        <v>60</v>
      </c>
      <c r="G85" s="52" t="s">
        <v>406</v>
      </c>
      <c r="H85" s="52" t="s">
        <v>380</v>
      </c>
      <c r="I85" s="53"/>
      <c r="J85" s="1"/>
      <c r="K85" s="1"/>
      <c r="L85" s="55" t="s">
        <v>407</v>
      </c>
      <c r="M85" s="1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customFormat="false" ht="14.25" hidden="false" customHeight="true" outlineLevel="0" collapsed="false">
      <c r="A86" s="51"/>
      <c r="B86" s="52" t="s">
        <v>408</v>
      </c>
      <c r="C86" s="52" t="s">
        <v>409</v>
      </c>
      <c r="D86" s="52" t="s">
        <v>410</v>
      </c>
      <c r="E86" s="52" t="s">
        <v>139</v>
      </c>
      <c r="F86" s="52" t="n">
        <v>30</v>
      </c>
      <c r="G86" s="52" t="s">
        <v>411</v>
      </c>
      <c r="H86" s="52" t="s">
        <v>87</v>
      </c>
      <c r="I86" s="53"/>
      <c r="J86" s="1"/>
      <c r="K86" s="1"/>
      <c r="L86" s="55" t="s">
        <v>412</v>
      </c>
      <c r="M86" s="1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customFormat="false" ht="14.25" hidden="false" customHeight="true" outlineLevel="0" collapsed="false">
      <c r="A87" s="51"/>
      <c r="B87" s="52" t="s">
        <v>413</v>
      </c>
      <c r="C87" s="52" t="s">
        <v>414</v>
      </c>
      <c r="D87" s="52" t="s">
        <v>415</v>
      </c>
      <c r="E87" s="52" t="s">
        <v>391</v>
      </c>
      <c r="F87" s="52" t="n">
        <v>60</v>
      </c>
      <c r="G87" s="52" t="s">
        <v>416</v>
      </c>
      <c r="H87" s="52" t="s">
        <v>380</v>
      </c>
      <c r="I87" s="53"/>
      <c r="J87" s="1"/>
      <c r="K87" s="1"/>
      <c r="L87" s="55" t="s">
        <v>417</v>
      </c>
      <c r="M87" s="1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customFormat="false" ht="14.25" hidden="false" customHeight="true" outlineLevel="0" collapsed="false">
      <c r="A88" s="51"/>
      <c r="B88" s="52" t="s">
        <v>418</v>
      </c>
      <c r="C88" s="52" t="s">
        <v>419</v>
      </c>
      <c r="D88" s="52" t="s">
        <v>420</v>
      </c>
      <c r="E88" s="52" t="s">
        <v>391</v>
      </c>
      <c r="F88" s="52" t="n">
        <v>60</v>
      </c>
      <c r="G88" s="52" t="s">
        <v>416</v>
      </c>
      <c r="H88" s="52" t="s">
        <v>380</v>
      </c>
      <c r="I88" s="53"/>
      <c r="J88" s="1"/>
      <c r="K88" s="1"/>
      <c r="L88" s="55" t="s">
        <v>421</v>
      </c>
      <c r="M88" s="1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customFormat="false" ht="14.25" hidden="false" customHeight="true" outlineLevel="0" collapsed="false">
      <c r="A89" s="51"/>
      <c r="B89" s="52" t="s">
        <v>422</v>
      </c>
      <c r="C89" s="52" t="s">
        <v>423</v>
      </c>
      <c r="D89" s="52" t="s">
        <v>424</v>
      </c>
      <c r="E89" s="52" t="s">
        <v>405</v>
      </c>
      <c r="F89" s="52" t="n">
        <v>30</v>
      </c>
      <c r="G89" s="52" t="s">
        <v>425</v>
      </c>
      <c r="H89" s="52" t="s">
        <v>380</v>
      </c>
      <c r="I89" s="53"/>
      <c r="J89" s="1"/>
      <c r="K89" s="1"/>
      <c r="L89" s="55" t="s">
        <v>426</v>
      </c>
      <c r="M89" s="1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customFormat="false" ht="14.25" hidden="false" customHeight="true" outlineLevel="0" collapsed="false">
      <c r="A90" s="51"/>
      <c r="B90" s="52" t="s">
        <v>427</v>
      </c>
      <c r="C90" s="52" t="s">
        <v>428</v>
      </c>
      <c r="D90" s="52" t="s">
        <v>429</v>
      </c>
      <c r="E90" s="52" t="s">
        <v>430</v>
      </c>
      <c r="F90" s="52" t="n">
        <v>30</v>
      </c>
      <c r="G90" s="52" t="s">
        <v>425</v>
      </c>
      <c r="H90" s="52" t="s">
        <v>380</v>
      </c>
      <c r="I90" s="53"/>
      <c r="J90" s="1"/>
      <c r="K90" s="1"/>
      <c r="L90" s="55" t="s">
        <v>431</v>
      </c>
      <c r="M90" s="1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customFormat="false" ht="14.25" hidden="false" customHeight="true" outlineLevel="0" collapsed="false">
      <c r="A91" s="51"/>
      <c r="B91" s="52" t="s">
        <v>432</v>
      </c>
      <c r="C91" s="52" t="s">
        <v>433</v>
      </c>
      <c r="D91" s="52" t="s">
        <v>434</v>
      </c>
      <c r="E91" s="52" t="s">
        <v>385</v>
      </c>
      <c r="F91" s="52" t="n">
        <v>60</v>
      </c>
      <c r="G91" s="52" t="s">
        <v>425</v>
      </c>
      <c r="H91" s="52" t="s">
        <v>380</v>
      </c>
      <c r="I91" s="53"/>
      <c r="J91" s="1"/>
      <c r="K91" s="1"/>
      <c r="L91" s="55" t="s">
        <v>435</v>
      </c>
      <c r="M91" s="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customFormat="false" ht="14.25" hidden="false" customHeight="true" outlineLevel="0" collapsed="false">
      <c r="A92" s="51"/>
      <c r="B92" s="52" t="s">
        <v>436</v>
      </c>
      <c r="C92" s="52" t="s">
        <v>437</v>
      </c>
      <c r="D92" s="52" t="s">
        <v>438</v>
      </c>
      <c r="E92" s="52" t="s">
        <v>405</v>
      </c>
      <c r="F92" s="52" t="n">
        <v>60</v>
      </c>
      <c r="G92" s="52" t="s">
        <v>439</v>
      </c>
      <c r="H92" s="52" t="s">
        <v>380</v>
      </c>
      <c r="I92" s="53"/>
      <c r="J92" s="1"/>
      <c r="K92" s="1"/>
      <c r="L92" s="55" t="s">
        <v>440</v>
      </c>
      <c r="M92" s="1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customFormat="false" ht="14.25" hidden="false" customHeight="true" outlineLevel="0" collapsed="false">
      <c r="A93" s="51"/>
      <c r="B93" s="52" t="s">
        <v>441</v>
      </c>
      <c r="C93" s="52" t="s">
        <v>442</v>
      </c>
      <c r="D93" s="52" t="s">
        <v>390</v>
      </c>
      <c r="E93" s="52" t="s">
        <v>405</v>
      </c>
      <c r="F93" s="52" t="n">
        <v>60</v>
      </c>
      <c r="G93" s="52" t="s">
        <v>443</v>
      </c>
      <c r="H93" s="52" t="s">
        <v>380</v>
      </c>
      <c r="I93" s="53"/>
      <c r="J93" s="1"/>
      <c r="K93" s="1"/>
      <c r="L93" s="55" t="s">
        <v>444</v>
      </c>
      <c r="M93" s="1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customFormat="false" ht="14.25" hidden="false" customHeight="true" outlineLevel="0" collapsed="false">
      <c r="A94" s="51"/>
      <c r="B94" s="52" t="s">
        <v>445</v>
      </c>
      <c r="C94" s="52" t="s">
        <v>446</v>
      </c>
      <c r="D94" s="52" t="s">
        <v>447</v>
      </c>
      <c r="E94" s="52" t="s">
        <v>448</v>
      </c>
      <c r="F94" s="52" t="n">
        <v>60</v>
      </c>
      <c r="G94" s="52" t="s">
        <v>449</v>
      </c>
      <c r="H94" s="52" t="s">
        <v>450</v>
      </c>
      <c r="I94" s="53"/>
      <c r="J94" s="1"/>
      <c r="K94" s="1"/>
      <c r="L94" s="55" t="s">
        <v>451</v>
      </c>
      <c r="M94" s="1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customFormat="false" ht="14.25" hidden="false" customHeight="true" outlineLevel="0" collapsed="false">
      <c r="A95" s="51"/>
      <c r="B95" s="52" t="s">
        <v>452</v>
      </c>
      <c r="C95" s="52" t="s">
        <v>453</v>
      </c>
      <c r="D95" s="52" t="s">
        <v>454</v>
      </c>
      <c r="E95" s="52" t="s">
        <v>448</v>
      </c>
      <c r="F95" s="52" t="n">
        <v>90</v>
      </c>
      <c r="G95" s="52" t="s">
        <v>455</v>
      </c>
      <c r="H95" s="52" t="s">
        <v>450</v>
      </c>
      <c r="I95" s="53"/>
      <c r="J95" s="1"/>
      <c r="K95" s="1"/>
      <c r="L95" s="55" t="s">
        <v>456</v>
      </c>
      <c r="M95" s="1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customFormat="false" ht="14.25" hidden="false" customHeight="true" outlineLevel="0" collapsed="false">
      <c r="A96" s="51"/>
      <c r="B96" s="52" t="s">
        <v>457</v>
      </c>
      <c r="C96" s="52" t="s">
        <v>458</v>
      </c>
      <c r="D96" s="52" t="s">
        <v>459</v>
      </c>
      <c r="E96" s="52" t="s">
        <v>448</v>
      </c>
      <c r="F96" s="52" t="n">
        <v>60</v>
      </c>
      <c r="G96" s="52" t="s">
        <v>460</v>
      </c>
      <c r="H96" s="52" t="s">
        <v>450</v>
      </c>
      <c r="I96" s="53"/>
      <c r="J96" s="1"/>
      <c r="K96" s="1"/>
      <c r="L96" s="55" t="s">
        <v>461</v>
      </c>
      <c r="M96" s="1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customFormat="false" ht="14.25" hidden="false" customHeight="true" outlineLevel="0" collapsed="false">
      <c r="A97" s="51"/>
      <c r="B97" s="52" t="s">
        <v>462</v>
      </c>
      <c r="C97" s="52" t="s">
        <v>409</v>
      </c>
      <c r="D97" s="52" t="s">
        <v>410</v>
      </c>
      <c r="E97" s="52" t="s">
        <v>85</v>
      </c>
      <c r="F97" s="52" t="n">
        <v>30</v>
      </c>
      <c r="G97" s="52" t="s">
        <v>463</v>
      </c>
      <c r="H97" s="52" t="s">
        <v>87</v>
      </c>
      <c r="I97" s="53"/>
      <c r="J97" s="1"/>
      <c r="K97" s="1"/>
      <c r="L97" s="55" t="s">
        <v>464</v>
      </c>
      <c r="M97" s="1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customFormat="false" ht="14.25" hidden="false" customHeight="true" outlineLevel="0" collapsed="false">
      <c r="A98" s="51"/>
      <c r="B98" s="52" t="s">
        <v>465</v>
      </c>
      <c r="C98" s="52" t="s">
        <v>466</v>
      </c>
      <c r="D98" s="52" t="s">
        <v>467</v>
      </c>
      <c r="E98" s="52" t="s">
        <v>448</v>
      </c>
      <c r="F98" s="52" t="n">
        <v>90</v>
      </c>
      <c r="G98" s="52" t="s">
        <v>468</v>
      </c>
      <c r="H98" s="52" t="s">
        <v>450</v>
      </c>
      <c r="I98" s="53"/>
      <c r="J98" s="1"/>
      <c r="K98" s="1"/>
      <c r="L98" s="55" t="s">
        <v>469</v>
      </c>
      <c r="M98" s="1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customFormat="false" ht="14.25" hidden="false" customHeight="true" outlineLevel="0" collapsed="false">
      <c r="A99" s="51"/>
      <c r="B99" s="52" t="s">
        <v>470</v>
      </c>
      <c r="C99" s="52" t="s">
        <v>471</v>
      </c>
      <c r="D99" s="52" t="s">
        <v>472</v>
      </c>
      <c r="E99" s="52" t="s">
        <v>448</v>
      </c>
      <c r="F99" s="52" t="n">
        <v>60</v>
      </c>
      <c r="G99" s="52" t="s">
        <v>473</v>
      </c>
      <c r="H99" s="52" t="s">
        <v>450</v>
      </c>
      <c r="I99" s="53"/>
      <c r="J99" s="1"/>
      <c r="K99" s="1"/>
      <c r="L99" s="55" t="s">
        <v>474</v>
      </c>
      <c r="M99" s="1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customFormat="false" ht="14.25" hidden="false" customHeight="true" outlineLevel="0" collapsed="false">
      <c r="A100" s="51"/>
      <c r="B100" s="52" t="s">
        <v>475</v>
      </c>
      <c r="C100" s="52" t="s">
        <v>476</v>
      </c>
      <c r="D100" s="52" t="s">
        <v>477</v>
      </c>
      <c r="E100" s="52" t="s">
        <v>448</v>
      </c>
      <c r="F100" s="52" t="n">
        <v>90</v>
      </c>
      <c r="G100" s="52" t="s">
        <v>478</v>
      </c>
      <c r="H100" s="52" t="s">
        <v>450</v>
      </c>
      <c r="I100" s="53"/>
      <c r="J100" s="1"/>
      <c r="K100" s="1"/>
      <c r="L100" s="55" t="s">
        <v>479</v>
      </c>
      <c r="M100" s="1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customFormat="false" ht="14.25" hidden="false" customHeight="true" outlineLevel="0" collapsed="false">
      <c r="A101" s="51"/>
      <c r="B101" s="52" t="s">
        <v>480</v>
      </c>
      <c r="C101" s="52" t="s">
        <v>481</v>
      </c>
      <c r="D101" s="52" t="s">
        <v>482</v>
      </c>
      <c r="E101" s="52" t="s">
        <v>448</v>
      </c>
      <c r="F101" s="52" t="n">
        <v>60</v>
      </c>
      <c r="G101" s="52" t="s">
        <v>483</v>
      </c>
      <c r="H101" s="52" t="s">
        <v>450</v>
      </c>
      <c r="I101" s="53"/>
      <c r="J101" s="1"/>
      <c r="K101" s="1"/>
      <c r="L101" s="55" t="s">
        <v>484</v>
      </c>
      <c r="M101" s="1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customFormat="false" ht="14.25" hidden="false" customHeight="true" outlineLevel="0" collapsed="false">
      <c r="A102" s="51"/>
      <c r="B102" s="52" t="s">
        <v>485</v>
      </c>
      <c r="C102" s="52" t="s">
        <v>486</v>
      </c>
      <c r="D102" s="52" t="s">
        <v>487</v>
      </c>
      <c r="E102" s="52" t="s">
        <v>448</v>
      </c>
      <c r="F102" s="52" t="n">
        <v>60</v>
      </c>
      <c r="G102" s="52" t="s">
        <v>488</v>
      </c>
      <c r="H102" s="52" t="s">
        <v>450</v>
      </c>
      <c r="I102" s="53"/>
      <c r="J102" s="1"/>
      <c r="K102" s="1"/>
      <c r="L102" s="55" t="s">
        <v>489</v>
      </c>
      <c r="M102" s="1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customFormat="false" ht="14.25" hidden="false" customHeight="true" outlineLevel="0" collapsed="false">
      <c r="A103" s="51"/>
      <c r="B103" s="52" t="s">
        <v>490</v>
      </c>
      <c r="C103" s="52" t="s">
        <v>491</v>
      </c>
      <c r="D103" s="52" t="s">
        <v>492</v>
      </c>
      <c r="E103" s="52" t="s">
        <v>448</v>
      </c>
      <c r="F103" s="52" t="n">
        <v>60</v>
      </c>
      <c r="G103" s="52" t="s">
        <v>493</v>
      </c>
      <c r="H103" s="52" t="s">
        <v>450</v>
      </c>
      <c r="I103" s="53"/>
      <c r="J103" s="1"/>
      <c r="K103" s="1"/>
      <c r="L103" s="55" t="s">
        <v>494</v>
      </c>
      <c r="M103" s="1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customFormat="false" ht="14.25" hidden="false" customHeight="true" outlineLevel="0" collapsed="false">
      <c r="A104" s="51"/>
      <c r="B104" s="52" t="s">
        <v>495</v>
      </c>
      <c r="C104" s="52" t="s">
        <v>496</v>
      </c>
      <c r="D104" s="52" t="s">
        <v>497</v>
      </c>
      <c r="E104" s="52" t="s">
        <v>498</v>
      </c>
      <c r="F104" s="52" t="n">
        <v>90</v>
      </c>
      <c r="G104" s="52" t="s">
        <v>499</v>
      </c>
      <c r="H104" s="52" t="s">
        <v>500</v>
      </c>
      <c r="I104" s="53"/>
      <c r="J104" s="1"/>
      <c r="K104" s="1"/>
      <c r="L104" s="55" t="s">
        <v>501</v>
      </c>
      <c r="M104" s="1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customFormat="false" ht="14.25" hidden="false" customHeight="true" outlineLevel="0" collapsed="false">
      <c r="A105" s="51"/>
      <c r="B105" s="52" t="s">
        <v>502</v>
      </c>
      <c r="C105" s="52" t="s">
        <v>503</v>
      </c>
      <c r="D105" s="52" t="s">
        <v>504</v>
      </c>
      <c r="E105" s="52" t="s">
        <v>498</v>
      </c>
      <c r="F105" s="52" t="n">
        <v>60</v>
      </c>
      <c r="G105" s="52" t="s">
        <v>505</v>
      </c>
      <c r="H105" s="52" t="s">
        <v>500</v>
      </c>
      <c r="I105" s="53"/>
      <c r="J105" s="1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customFormat="false" ht="14.25" hidden="false" customHeight="true" outlineLevel="0" collapsed="false">
      <c r="A106" s="51"/>
      <c r="B106" s="52" t="s">
        <v>506</v>
      </c>
      <c r="C106" s="52" t="s">
        <v>507</v>
      </c>
      <c r="D106" s="52" t="s">
        <v>508</v>
      </c>
      <c r="E106" s="52" t="s">
        <v>498</v>
      </c>
      <c r="F106" s="52" t="n">
        <v>90</v>
      </c>
      <c r="G106" s="52" t="s">
        <v>509</v>
      </c>
      <c r="H106" s="52" t="s">
        <v>500</v>
      </c>
      <c r="I106" s="53"/>
      <c r="J106" s="1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customFormat="false" ht="14.25" hidden="false" customHeight="true" outlineLevel="0" collapsed="false">
      <c r="A107" s="51"/>
      <c r="B107" s="52" t="s">
        <v>510</v>
      </c>
      <c r="C107" s="52" t="s">
        <v>511</v>
      </c>
      <c r="D107" s="52" t="s">
        <v>512</v>
      </c>
      <c r="E107" s="52" t="s">
        <v>498</v>
      </c>
      <c r="F107" s="52" t="n">
        <v>90</v>
      </c>
      <c r="G107" s="52" t="s">
        <v>513</v>
      </c>
      <c r="H107" s="52" t="s">
        <v>500</v>
      </c>
      <c r="I107" s="53"/>
      <c r="J107" s="1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customFormat="false" ht="12.75" hidden="false" customHeight="true" outlineLevel="0" collapsed="false">
      <c r="A108" s="51"/>
      <c r="B108" s="52" t="s">
        <v>514</v>
      </c>
      <c r="C108" s="52" t="s">
        <v>515</v>
      </c>
      <c r="D108" s="52" t="s">
        <v>516</v>
      </c>
      <c r="E108" s="52" t="s">
        <v>139</v>
      </c>
      <c r="F108" s="52" t="n">
        <v>30</v>
      </c>
      <c r="G108" s="52" t="s">
        <v>517</v>
      </c>
      <c r="H108" s="52" t="s">
        <v>87</v>
      </c>
      <c r="I108" s="5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customFormat="false" ht="12.75" hidden="false" customHeight="true" outlineLevel="0" collapsed="false">
      <c r="A109" s="51"/>
      <c r="B109" s="52" t="s">
        <v>518</v>
      </c>
      <c r="C109" s="52" t="s">
        <v>519</v>
      </c>
      <c r="D109" s="52" t="s">
        <v>520</v>
      </c>
      <c r="E109" s="52" t="s">
        <v>498</v>
      </c>
      <c r="F109" s="52" t="n">
        <v>60</v>
      </c>
      <c r="G109" s="52" t="s">
        <v>521</v>
      </c>
      <c r="H109" s="52" t="s">
        <v>500</v>
      </c>
      <c r="I109" s="5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customFormat="false" ht="12.75" hidden="false" customHeight="true" outlineLevel="0" collapsed="false">
      <c r="A110" s="51"/>
      <c r="B110" s="52" t="s">
        <v>522</v>
      </c>
      <c r="C110" s="52" t="s">
        <v>523</v>
      </c>
      <c r="D110" s="52" t="s">
        <v>524</v>
      </c>
      <c r="E110" s="52" t="s">
        <v>498</v>
      </c>
      <c r="F110" s="52" t="n">
        <v>60</v>
      </c>
      <c r="G110" s="52" t="s">
        <v>525</v>
      </c>
      <c r="H110" s="52" t="s">
        <v>500</v>
      </c>
      <c r="I110" s="5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customFormat="false" ht="12.75" hidden="false" customHeight="true" outlineLevel="0" collapsed="false">
      <c r="A111" s="51"/>
      <c r="B111" s="52" t="s">
        <v>526</v>
      </c>
      <c r="C111" s="52" t="s">
        <v>466</v>
      </c>
      <c r="D111" s="52" t="s">
        <v>527</v>
      </c>
      <c r="E111" s="52" t="s">
        <v>498</v>
      </c>
      <c r="F111" s="52" t="n">
        <v>90</v>
      </c>
      <c r="G111" s="52" t="s">
        <v>528</v>
      </c>
      <c r="H111" s="52" t="s">
        <v>500</v>
      </c>
      <c r="I111" s="5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customFormat="false" ht="12.75" hidden="false" customHeight="true" outlineLevel="0" collapsed="false">
      <c r="A112" s="51"/>
      <c r="B112" s="52" t="s">
        <v>529</v>
      </c>
      <c r="C112" s="52" t="s">
        <v>530</v>
      </c>
      <c r="D112" s="52" t="s">
        <v>531</v>
      </c>
      <c r="E112" s="52" t="s">
        <v>498</v>
      </c>
      <c r="F112" s="52" t="n">
        <v>90</v>
      </c>
      <c r="G112" s="52" t="s">
        <v>532</v>
      </c>
      <c r="H112" s="52" t="s">
        <v>500</v>
      </c>
      <c r="I112" s="5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customFormat="false" ht="12.75" hidden="false" customHeight="true" outlineLevel="0" collapsed="false">
      <c r="A113" s="51"/>
      <c r="B113" s="52" t="s">
        <v>533</v>
      </c>
      <c r="C113" s="52" t="s">
        <v>481</v>
      </c>
      <c r="D113" s="52" t="s">
        <v>534</v>
      </c>
      <c r="E113" s="52" t="s">
        <v>498</v>
      </c>
      <c r="F113" s="52" t="n">
        <v>60</v>
      </c>
      <c r="G113" s="52" t="s">
        <v>483</v>
      </c>
      <c r="H113" s="52" t="s">
        <v>500</v>
      </c>
      <c r="I113" s="5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customFormat="false" ht="12.75" hidden="false" customHeight="true" outlineLevel="0" collapsed="false">
      <c r="A114" s="51"/>
      <c r="B114" s="52" t="s">
        <v>535</v>
      </c>
      <c r="C114" s="52" t="s">
        <v>536</v>
      </c>
      <c r="D114" s="52" t="s">
        <v>537</v>
      </c>
      <c r="E114" s="52" t="s">
        <v>498</v>
      </c>
      <c r="F114" s="52" t="n">
        <v>60</v>
      </c>
      <c r="G114" s="52" t="s">
        <v>509</v>
      </c>
      <c r="H114" s="52" t="s">
        <v>500</v>
      </c>
      <c r="I114" s="5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customFormat="false" ht="12.75" hidden="false" customHeight="true" outlineLevel="0" collapsed="false">
      <c r="A115" s="51"/>
      <c r="B115" s="52" t="s">
        <v>538</v>
      </c>
      <c r="C115" s="52" t="s">
        <v>539</v>
      </c>
      <c r="D115" s="52" t="s">
        <v>540</v>
      </c>
      <c r="E115" s="52" t="s">
        <v>498</v>
      </c>
      <c r="F115" s="52" t="n">
        <v>60</v>
      </c>
      <c r="G115" s="52" t="s">
        <v>488</v>
      </c>
      <c r="H115" s="52" t="s">
        <v>500</v>
      </c>
      <c r="I115" s="5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customFormat="false" ht="12.75" hidden="false" customHeight="true" outlineLevel="0" collapsed="false">
      <c r="A116" s="51"/>
      <c r="B116" s="52" t="s">
        <v>541</v>
      </c>
      <c r="C116" s="52" t="s">
        <v>542</v>
      </c>
      <c r="D116" s="52" t="s">
        <v>543</v>
      </c>
      <c r="E116" s="52" t="s">
        <v>498</v>
      </c>
      <c r="F116" s="52" t="n">
        <v>60</v>
      </c>
      <c r="G116" s="52" t="s">
        <v>544</v>
      </c>
      <c r="H116" s="52" t="s">
        <v>500</v>
      </c>
      <c r="I116" s="5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customFormat="false" ht="12.75" hidden="false" customHeight="true" outlineLevel="0" collapsed="false">
      <c r="A117" s="51"/>
      <c r="B117" s="52" t="s">
        <v>545</v>
      </c>
      <c r="C117" s="52" t="s">
        <v>546</v>
      </c>
      <c r="D117" s="52" t="s">
        <v>547</v>
      </c>
      <c r="E117" s="52" t="s">
        <v>498</v>
      </c>
      <c r="F117" s="52" t="n">
        <v>60</v>
      </c>
      <c r="G117" s="52" t="s">
        <v>532</v>
      </c>
      <c r="H117" s="52" t="s">
        <v>500</v>
      </c>
      <c r="I117" s="5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customFormat="false" ht="12.75" hidden="false" customHeight="true" outlineLevel="0" collapsed="false">
      <c r="A118" s="51"/>
      <c r="B118" s="52" t="s">
        <v>548</v>
      </c>
      <c r="C118" s="52" t="s">
        <v>549</v>
      </c>
      <c r="D118" s="52" t="s">
        <v>550</v>
      </c>
      <c r="E118" s="52" t="s">
        <v>498</v>
      </c>
      <c r="F118" s="52" t="n">
        <v>60</v>
      </c>
      <c r="G118" s="52" t="s">
        <v>478</v>
      </c>
      <c r="H118" s="52" t="s">
        <v>500</v>
      </c>
      <c r="I118" s="5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customFormat="false" ht="12.75" hidden="false" customHeight="true" outlineLevel="0" collapsed="false">
      <c r="A119" s="51"/>
      <c r="B119" s="52" t="s">
        <v>551</v>
      </c>
      <c r="C119" s="52" t="s">
        <v>552</v>
      </c>
      <c r="D119" s="52" t="s">
        <v>553</v>
      </c>
      <c r="E119" s="52" t="s">
        <v>554</v>
      </c>
      <c r="F119" s="52" t="n">
        <v>60</v>
      </c>
      <c r="G119" s="52" t="s">
        <v>555</v>
      </c>
      <c r="H119" s="52" t="s">
        <v>74</v>
      </c>
      <c r="I119" s="5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customFormat="false" ht="12.75" hidden="false" customHeight="true" outlineLevel="0" collapsed="false">
      <c r="A120" s="51"/>
      <c r="B120" s="52" t="s">
        <v>556</v>
      </c>
      <c r="C120" s="52" t="s">
        <v>515</v>
      </c>
      <c r="D120" s="52" t="s">
        <v>516</v>
      </c>
      <c r="E120" s="52" t="s">
        <v>85</v>
      </c>
      <c r="F120" s="52" t="n">
        <v>30</v>
      </c>
      <c r="G120" s="52" t="s">
        <v>463</v>
      </c>
      <c r="H120" s="52" t="s">
        <v>87</v>
      </c>
      <c r="I120" s="5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customFormat="false" ht="12.75" hidden="false" customHeight="true" outlineLevel="0" collapsed="false">
      <c r="A121" s="51"/>
      <c r="B121" s="52" t="s">
        <v>557</v>
      </c>
      <c r="C121" s="52" t="s">
        <v>558</v>
      </c>
      <c r="D121" s="52" t="s">
        <v>559</v>
      </c>
      <c r="E121" s="52" t="s">
        <v>498</v>
      </c>
      <c r="F121" s="52" t="n">
        <v>60</v>
      </c>
      <c r="G121" s="52" t="s">
        <v>560</v>
      </c>
      <c r="H121" s="52" t="s">
        <v>561</v>
      </c>
      <c r="I121" s="5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customFormat="false" ht="12.75" hidden="false" customHeight="true" outlineLevel="0" collapsed="false">
      <c r="A122" s="51"/>
      <c r="B122" s="52" t="s">
        <v>562</v>
      </c>
      <c r="C122" s="52" t="s">
        <v>563</v>
      </c>
      <c r="D122" s="52" t="s">
        <v>564</v>
      </c>
      <c r="E122" s="52" t="s">
        <v>565</v>
      </c>
      <c r="F122" s="52" t="n">
        <v>60</v>
      </c>
      <c r="G122" s="52" t="s">
        <v>566</v>
      </c>
      <c r="H122" s="52" t="s">
        <v>561</v>
      </c>
      <c r="I122" s="5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customFormat="false" ht="12.75" hidden="false" customHeight="true" outlineLevel="0" collapsed="false">
      <c r="A123" s="51"/>
      <c r="B123" s="52" t="s">
        <v>567</v>
      </c>
      <c r="C123" s="52" t="s">
        <v>568</v>
      </c>
      <c r="D123" s="52" t="s">
        <v>569</v>
      </c>
      <c r="E123" s="52" t="s">
        <v>570</v>
      </c>
      <c r="F123" s="52" t="n">
        <v>45</v>
      </c>
      <c r="G123" s="52" t="s">
        <v>571</v>
      </c>
      <c r="H123" s="52" t="s">
        <v>572</v>
      </c>
      <c r="I123" s="5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customFormat="false" ht="12.75" hidden="false" customHeight="true" outlineLevel="0" collapsed="false">
      <c r="A124" s="51"/>
      <c r="B124" s="52" t="s">
        <v>573</v>
      </c>
      <c r="C124" s="52" t="s">
        <v>574</v>
      </c>
      <c r="D124" s="52" t="s">
        <v>575</v>
      </c>
      <c r="E124" s="52" t="s">
        <v>570</v>
      </c>
      <c r="F124" s="52" t="n">
        <v>45</v>
      </c>
      <c r="G124" s="52" t="s">
        <v>576</v>
      </c>
      <c r="H124" s="52" t="s">
        <v>572</v>
      </c>
      <c r="I124" s="5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customFormat="false" ht="12.75" hidden="false" customHeight="true" outlineLevel="0" collapsed="false">
      <c r="A125" s="51"/>
      <c r="B125" s="52" t="s">
        <v>577</v>
      </c>
      <c r="C125" s="52" t="s">
        <v>578</v>
      </c>
      <c r="D125" s="52" t="s">
        <v>579</v>
      </c>
      <c r="E125" s="52" t="s">
        <v>570</v>
      </c>
      <c r="F125" s="52" t="n">
        <v>45</v>
      </c>
      <c r="G125" s="52" t="s">
        <v>580</v>
      </c>
      <c r="H125" s="52" t="s">
        <v>572</v>
      </c>
      <c r="I125" s="5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customFormat="false" ht="12.75" hidden="false" customHeight="true" outlineLevel="0" collapsed="false">
      <c r="A126" s="51"/>
      <c r="B126" s="52" t="s">
        <v>581</v>
      </c>
      <c r="C126" s="52" t="s">
        <v>582</v>
      </c>
      <c r="D126" s="52" t="s">
        <v>583</v>
      </c>
      <c r="E126" s="52" t="s">
        <v>570</v>
      </c>
      <c r="F126" s="52" t="n">
        <v>45</v>
      </c>
      <c r="G126" s="52" t="s">
        <v>584</v>
      </c>
      <c r="H126" s="52" t="s">
        <v>572</v>
      </c>
      <c r="I126" s="5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customFormat="false" ht="12.75" hidden="false" customHeight="true" outlineLevel="0" collapsed="false">
      <c r="A127" s="51"/>
      <c r="B127" s="52" t="s">
        <v>585</v>
      </c>
      <c r="C127" s="52" t="s">
        <v>586</v>
      </c>
      <c r="D127" s="52" t="s">
        <v>587</v>
      </c>
      <c r="E127" s="52" t="s">
        <v>570</v>
      </c>
      <c r="F127" s="52" t="n">
        <v>45</v>
      </c>
      <c r="G127" s="52" t="s">
        <v>588</v>
      </c>
      <c r="H127" s="52" t="s">
        <v>572</v>
      </c>
      <c r="I127" s="5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customFormat="false" ht="12.75" hidden="false" customHeight="true" outlineLevel="0" collapsed="false">
      <c r="A128" s="51"/>
      <c r="B128" s="52" t="s">
        <v>589</v>
      </c>
      <c r="C128" s="52" t="s">
        <v>590</v>
      </c>
      <c r="D128" s="52" t="s">
        <v>591</v>
      </c>
      <c r="E128" s="52" t="s">
        <v>570</v>
      </c>
      <c r="F128" s="52" t="n">
        <v>45</v>
      </c>
      <c r="G128" s="52" t="s">
        <v>576</v>
      </c>
      <c r="H128" s="52" t="s">
        <v>572</v>
      </c>
      <c r="I128" s="5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customFormat="false" ht="12.75" hidden="false" customHeight="true" outlineLevel="0" collapsed="false">
      <c r="A129" s="51"/>
      <c r="B129" s="52" t="s">
        <v>592</v>
      </c>
      <c r="C129" s="52" t="s">
        <v>593</v>
      </c>
      <c r="D129" s="52" t="s">
        <v>594</v>
      </c>
      <c r="E129" s="52" t="s">
        <v>595</v>
      </c>
      <c r="F129" s="52" t="n">
        <v>60</v>
      </c>
      <c r="G129" s="52" t="s">
        <v>596</v>
      </c>
      <c r="H129" s="52" t="s">
        <v>597</v>
      </c>
      <c r="I129" s="5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customFormat="false" ht="12.75" hidden="false" customHeight="true" outlineLevel="0" collapsed="false">
      <c r="A130" s="51"/>
      <c r="B130" s="52" t="s">
        <v>598</v>
      </c>
      <c r="C130" s="52" t="s">
        <v>599</v>
      </c>
      <c r="D130" s="52" t="s">
        <v>600</v>
      </c>
      <c r="E130" s="52" t="s">
        <v>601</v>
      </c>
      <c r="F130" s="52" t="n">
        <v>60</v>
      </c>
      <c r="G130" s="52" t="s">
        <v>602</v>
      </c>
      <c r="H130" s="52" t="s">
        <v>597</v>
      </c>
      <c r="I130" s="5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customFormat="false" ht="12.75" hidden="false" customHeight="true" outlineLevel="0" collapsed="false">
      <c r="A131" s="51"/>
      <c r="B131" s="52" t="s">
        <v>603</v>
      </c>
      <c r="C131" s="52" t="s">
        <v>604</v>
      </c>
      <c r="D131" s="52" t="s">
        <v>605</v>
      </c>
      <c r="E131" s="52" t="s">
        <v>139</v>
      </c>
      <c r="F131" s="52" t="n">
        <v>30</v>
      </c>
      <c r="G131" s="52" t="s">
        <v>606</v>
      </c>
      <c r="H131" s="52" t="s">
        <v>87</v>
      </c>
      <c r="I131" s="5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customFormat="false" ht="12.75" hidden="false" customHeight="true" outlineLevel="0" collapsed="false">
      <c r="A132" s="51"/>
      <c r="B132" s="52" t="s">
        <v>607</v>
      </c>
      <c r="C132" s="52" t="s">
        <v>608</v>
      </c>
      <c r="D132" s="52" t="s">
        <v>609</v>
      </c>
      <c r="E132" s="52" t="s">
        <v>595</v>
      </c>
      <c r="F132" s="52" t="n">
        <v>60</v>
      </c>
      <c r="G132" s="52" t="s">
        <v>610</v>
      </c>
      <c r="H132" s="52" t="s">
        <v>597</v>
      </c>
      <c r="I132" s="5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customFormat="false" ht="12.75" hidden="false" customHeight="true" outlineLevel="0" collapsed="false">
      <c r="A133" s="51"/>
      <c r="B133" s="52" t="s">
        <v>611</v>
      </c>
      <c r="C133" s="52" t="s">
        <v>612</v>
      </c>
      <c r="D133" s="52" t="s">
        <v>613</v>
      </c>
      <c r="E133" s="52" t="s">
        <v>595</v>
      </c>
      <c r="F133" s="52" t="n">
        <v>60</v>
      </c>
      <c r="G133" s="52" t="s">
        <v>614</v>
      </c>
      <c r="H133" s="52" t="s">
        <v>597</v>
      </c>
      <c r="I133" s="5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customFormat="false" ht="12.75" hidden="false" customHeight="true" outlineLevel="0" collapsed="false">
      <c r="A134" s="51"/>
      <c r="B134" s="52" t="s">
        <v>615</v>
      </c>
      <c r="C134" s="52" t="s">
        <v>616</v>
      </c>
      <c r="D134" s="52" t="s">
        <v>617</v>
      </c>
      <c r="E134" s="52" t="s">
        <v>595</v>
      </c>
      <c r="F134" s="52" t="n">
        <v>60</v>
      </c>
      <c r="G134" s="52" t="s">
        <v>618</v>
      </c>
      <c r="H134" s="52" t="s">
        <v>597</v>
      </c>
      <c r="I134" s="5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customFormat="false" ht="12.75" hidden="false" customHeight="true" outlineLevel="0" collapsed="false">
      <c r="A135" s="51"/>
      <c r="B135" s="52" t="s">
        <v>619</v>
      </c>
      <c r="C135" s="52" t="s">
        <v>620</v>
      </c>
      <c r="D135" s="52" t="s">
        <v>621</v>
      </c>
      <c r="E135" s="52" t="s">
        <v>601</v>
      </c>
      <c r="F135" s="52" t="n">
        <v>60</v>
      </c>
      <c r="G135" s="52" t="s">
        <v>622</v>
      </c>
      <c r="H135" s="52" t="s">
        <v>597</v>
      </c>
      <c r="I135" s="5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customFormat="false" ht="12.75" hidden="false" customHeight="true" outlineLevel="0" collapsed="false">
      <c r="A136" s="51"/>
      <c r="B136" s="52" t="s">
        <v>623</v>
      </c>
      <c r="C136" s="52" t="s">
        <v>624</v>
      </c>
      <c r="D136" s="52" t="s">
        <v>625</v>
      </c>
      <c r="E136" s="52" t="s">
        <v>626</v>
      </c>
      <c r="F136" s="52" t="n">
        <v>60</v>
      </c>
      <c r="G136" s="57" t="s">
        <v>627</v>
      </c>
      <c r="H136" s="52" t="s">
        <v>628</v>
      </c>
      <c r="I136" s="5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customFormat="false" ht="12.75" hidden="false" customHeight="true" outlineLevel="0" collapsed="false">
      <c r="A137" s="51"/>
      <c r="B137" s="52" t="s">
        <v>629</v>
      </c>
      <c r="C137" s="52" t="s">
        <v>630</v>
      </c>
      <c r="D137" s="52" t="s">
        <v>631</v>
      </c>
      <c r="E137" s="52" t="s">
        <v>632</v>
      </c>
      <c r="F137" s="52" t="n">
        <v>60</v>
      </c>
      <c r="G137" s="52" t="s">
        <v>633</v>
      </c>
      <c r="H137" s="52" t="s">
        <v>634</v>
      </c>
      <c r="I137" s="5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customFormat="false" ht="12.75" hidden="false" customHeight="true" outlineLevel="0" collapsed="false">
      <c r="A138" s="51"/>
      <c r="B138" s="52" t="s">
        <v>635</v>
      </c>
      <c r="C138" s="52" t="s">
        <v>636</v>
      </c>
      <c r="D138" s="52" t="s">
        <v>637</v>
      </c>
      <c r="E138" s="52" t="s">
        <v>638</v>
      </c>
      <c r="F138" s="52" t="n">
        <v>60</v>
      </c>
      <c r="G138" s="52" t="s">
        <v>639</v>
      </c>
      <c r="H138" s="52" t="s">
        <v>634</v>
      </c>
      <c r="I138" s="5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customFormat="false" ht="12.75" hidden="false" customHeight="true" outlineLevel="0" collapsed="false">
      <c r="A139" s="51"/>
      <c r="B139" s="52" t="s">
        <v>640</v>
      </c>
      <c r="C139" s="52" t="s">
        <v>641</v>
      </c>
      <c r="D139" s="52" t="s">
        <v>642</v>
      </c>
      <c r="E139" s="52" t="s">
        <v>632</v>
      </c>
      <c r="F139" s="52" t="n">
        <v>60</v>
      </c>
      <c r="G139" s="52" t="s">
        <v>643</v>
      </c>
      <c r="H139" s="52" t="s">
        <v>634</v>
      </c>
      <c r="I139" s="5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customFormat="false" ht="12.75" hidden="false" customHeight="true" outlineLevel="0" collapsed="false">
      <c r="A140" s="51"/>
      <c r="B140" s="52" t="s">
        <v>644</v>
      </c>
      <c r="C140" s="52" t="s">
        <v>645</v>
      </c>
      <c r="D140" s="52" t="s">
        <v>646</v>
      </c>
      <c r="E140" s="52" t="s">
        <v>638</v>
      </c>
      <c r="F140" s="52" t="n">
        <v>60</v>
      </c>
      <c r="G140" s="52" t="s">
        <v>639</v>
      </c>
      <c r="H140" s="52" t="s">
        <v>634</v>
      </c>
      <c r="I140" s="5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customFormat="false" ht="12.75" hidden="false" customHeight="true" outlineLevel="0" collapsed="false">
      <c r="A141" s="51"/>
      <c r="B141" s="52" t="s">
        <v>647</v>
      </c>
      <c r="C141" s="52" t="s">
        <v>648</v>
      </c>
      <c r="D141" s="52" t="s">
        <v>649</v>
      </c>
      <c r="E141" s="52" t="s">
        <v>632</v>
      </c>
      <c r="F141" s="52" t="n">
        <v>60</v>
      </c>
      <c r="G141" s="52" t="s">
        <v>650</v>
      </c>
      <c r="H141" s="52" t="s">
        <v>634</v>
      </c>
      <c r="I141" s="5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customFormat="false" ht="12.75" hidden="false" customHeight="true" outlineLevel="0" collapsed="false">
      <c r="A142" s="51"/>
      <c r="B142" s="52" t="s">
        <v>651</v>
      </c>
      <c r="C142" s="52" t="s">
        <v>604</v>
      </c>
      <c r="D142" s="52" t="s">
        <v>605</v>
      </c>
      <c r="E142" s="52" t="s">
        <v>85</v>
      </c>
      <c r="F142" s="52" t="n">
        <v>30</v>
      </c>
      <c r="G142" s="52" t="s">
        <v>463</v>
      </c>
      <c r="H142" s="52" t="s">
        <v>87</v>
      </c>
      <c r="I142" s="5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customFormat="false" ht="12.75" hidden="false" customHeight="true" outlineLevel="0" collapsed="false">
      <c r="A143" s="51"/>
      <c r="B143" s="52" t="s">
        <v>652</v>
      </c>
      <c r="C143" s="52" t="s">
        <v>653</v>
      </c>
      <c r="D143" s="52" t="s">
        <v>654</v>
      </c>
      <c r="E143" s="52" t="s">
        <v>638</v>
      </c>
      <c r="F143" s="52" t="n">
        <v>60</v>
      </c>
      <c r="G143" s="52" t="s">
        <v>655</v>
      </c>
      <c r="H143" s="52" t="s">
        <v>634</v>
      </c>
      <c r="I143" s="5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customFormat="false" ht="12.75" hidden="false" customHeight="true" outlineLevel="0" collapsed="false">
      <c r="A144" s="51"/>
      <c r="B144" s="52" t="s">
        <v>656</v>
      </c>
      <c r="C144" s="52" t="s">
        <v>657</v>
      </c>
      <c r="D144" s="52" t="s">
        <v>658</v>
      </c>
      <c r="E144" s="52" t="s">
        <v>632</v>
      </c>
      <c r="F144" s="52" t="n">
        <v>60</v>
      </c>
      <c r="G144" s="52" t="s">
        <v>643</v>
      </c>
      <c r="H144" s="52" t="s">
        <v>634</v>
      </c>
      <c r="I144" s="5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customFormat="false" ht="12.75" hidden="false" customHeight="true" outlineLevel="0" collapsed="false">
      <c r="A145" s="51"/>
      <c r="B145" s="52" t="s">
        <v>659</v>
      </c>
      <c r="C145" s="52" t="s">
        <v>660</v>
      </c>
      <c r="D145" s="52" t="s">
        <v>661</v>
      </c>
      <c r="E145" s="52" t="s">
        <v>638</v>
      </c>
      <c r="F145" s="52" t="n">
        <v>60</v>
      </c>
      <c r="G145" s="52" t="s">
        <v>643</v>
      </c>
      <c r="H145" s="52" t="s">
        <v>634</v>
      </c>
      <c r="I145" s="5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customFormat="false" ht="12.75" hidden="false" customHeight="true" outlineLevel="0" collapsed="false">
      <c r="A146" s="51"/>
      <c r="B146" s="52" t="s">
        <v>662</v>
      </c>
      <c r="C146" s="52" t="s">
        <v>663</v>
      </c>
      <c r="D146" s="52" t="s">
        <v>664</v>
      </c>
      <c r="E146" s="52" t="s">
        <v>632</v>
      </c>
      <c r="F146" s="52" t="n">
        <v>60</v>
      </c>
      <c r="G146" s="52" t="s">
        <v>665</v>
      </c>
      <c r="H146" s="52" t="s">
        <v>634</v>
      </c>
      <c r="I146" s="5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customFormat="false" ht="12.75" hidden="false" customHeight="true" outlineLevel="0" collapsed="false">
      <c r="A147" s="51"/>
      <c r="B147" s="52" t="s">
        <v>666</v>
      </c>
      <c r="C147" s="52" t="s">
        <v>667</v>
      </c>
      <c r="D147" s="52" t="s">
        <v>668</v>
      </c>
      <c r="E147" s="52" t="s">
        <v>632</v>
      </c>
      <c r="F147" s="52" t="n">
        <v>60</v>
      </c>
      <c r="G147" s="52" t="s">
        <v>669</v>
      </c>
      <c r="H147" s="52" t="s">
        <v>634</v>
      </c>
      <c r="I147" s="5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customFormat="false" ht="12.75" hidden="false" customHeight="true" outlineLevel="0" collapsed="false">
      <c r="A148" s="51"/>
      <c r="B148" s="52" t="s">
        <v>670</v>
      </c>
      <c r="C148" s="52" t="s">
        <v>671</v>
      </c>
      <c r="D148" s="52" t="s">
        <v>672</v>
      </c>
      <c r="E148" s="52" t="s">
        <v>638</v>
      </c>
      <c r="F148" s="52" t="n">
        <v>60</v>
      </c>
      <c r="G148" s="52" t="s">
        <v>673</v>
      </c>
      <c r="H148" s="52" t="s">
        <v>634</v>
      </c>
      <c r="I148" s="5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customFormat="false" ht="12.75" hidden="false" customHeight="true" outlineLevel="0" collapsed="false">
      <c r="A149" s="51"/>
      <c r="B149" s="52" t="s">
        <v>674</v>
      </c>
      <c r="C149" s="52" t="s">
        <v>675</v>
      </c>
      <c r="D149" s="52" t="s">
        <v>676</v>
      </c>
      <c r="E149" s="52" t="s">
        <v>632</v>
      </c>
      <c r="F149" s="52" t="n">
        <v>60</v>
      </c>
      <c r="G149" s="52" t="s">
        <v>673</v>
      </c>
      <c r="H149" s="52" t="s">
        <v>634</v>
      </c>
      <c r="I149" s="5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customFormat="false" ht="12.75" hidden="false" customHeight="true" outlineLevel="0" collapsed="false">
      <c r="A150" s="51"/>
      <c r="B150" s="52" t="s">
        <v>677</v>
      </c>
      <c r="C150" s="52" t="s">
        <v>678</v>
      </c>
      <c r="D150" s="52" t="s">
        <v>679</v>
      </c>
      <c r="E150" s="52" t="s">
        <v>638</v>
      </c>
      <c r="F150" s="52" t="n">
        <v>60</v>
      </c>
      <c r="G150" s="52" t="s">
        <v>673</v>
      </c>
      <c r="H150" s="52" t="s">
        <v>634</v>
      </c>
      <c r="I150" s="5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customFormat="false" ht="12.75" hidden="false" customHeight="true" outlineLevel="0" collapsed="false">
      <c r="A151" s="51"/>
      <c r="B151" s="52" t="s">
        <v>680</v>
      </c>
      <c r="C151" s="52" t="s">
        <v>681</v>
      </c>
      <c r="D151" s="52" t="s">
        <v>682</v>
      </c>
      <c r="E151" s="52" t="s">
        <v>632</v>
      </c>
      <c r="F151" s="52" t="n">
        <v>60</v>
      </c>
      <c r="G151" s="52" t="s">
        <v>683</v>
      </c>
      <c r="H151" s="52" t="s">
        <v>634</v>
      </c>
      <c r="I151" s="5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customFormat="false" ht="12.75" hidden="false" customHeight="true" outlineLevel="0" collapsed="false">
      <c r="A152" s="51"/>
      <c r="B152" s="52" t="s">
        <v>684</v>
      </c>
      <c r="C152" s="52" t="s">
        <v>685</v>
      </c>
      <c r="D152" s="52" t="s">
        <v>686</v>
      </c>
      <c r="E152" s="52" t="s">
        <v>638</v>
      </c>
      <c r="F152" s="52" t="n">
        <v>60</v>
      </c>
      <c r="G152" s="52" t="s">
        <v>687</v>
      </c>
      <c r="H152" s="52" t="s">
        <v>634</v>
      </c>
      <c r="I152" s="5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customFormat="false" ht="12.75" hidden="false" customHeight="true" outlineLevel="0" collapsed="false">
      <c r="A153" s="51"/>
      <c r="B153" s="52" t="s">
        <v>688</v>
      </c>
      <c r="C153" s="52" t="s">
        <v>689</v>
      </c>
      <c r="D153" s="52" t="s">
        <v>690</v>
      </c>
      <c r="E153" s="52" t="s">
        <v>139</v>
      </c>
      <c r="F153" s="52" t="n">
        <v>30</v>
      </c>
      <c r="G153" s="52" t="s">
        <v>691</v>
      </c>
      <c r="H153" s="52" t="s">
        <v>87</v>
      </c>
      <c r="I153" s="5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customFormat="false" ht="12.75" hidden="false" customHeight="true" outlineLevel="0" collapsed="false">
      <c r="A154" s="51"/>
      <c r="B154" s="52" t="s">
        <v>692</v>
      </c>
      <c r="C154" s="52" t="s">
        <v>693</v>
      </c>
      <c r="D154" s="52" t="s">
        <v>694</v>
      </c>
      <c r="E154" s="52" t="s">
        <v>632</v>
      </c>
      <c r="F154" s="52" t="n">
        <v>60</v>
      </c>
      <c r="G154" s="57" t="s">
        <v>650</v>
      </c>
      <c r="H154" s="52" t="s">
        <v>634</v>
      </c>
      <c r="I154" s="5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customFormat="false" ht="12.75" hidden="false" customHeight="true" outlineLevel="0" collapsed="false">
      <c r="A155" s="51"/>
      <c r="B155" s="52" t="s">
        <v>695</v>
      </c>
      <c r="C155" s="52" t="s">
        <v>696</v>
      </c>
      <c r="D155" s="52" t="s">
        <v>697</v>
      </c>
      <c r="E155" s="52" t="s">
        <v>638</v>
      </c>
      <c r="F155" s="52" t="n">
        <v>60</v>
      </c>
      <c r="G155" s="57" t="s">
        <v>683</v>
      </c>
      <c r="H155" s="52" t="s">
        <v>634</v>
      </c>
      <c r="I155" s="5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customFormat="false" ht="12.75" hidden="false" customHeight="true" outlineLevel="0" collapsed="false">
      <c r="A156" s="51"/>
      <c r="B156" s="52" t="s">
        <v>698</v>
      </c>
      <c r="C156" s="52" t="s">
        <v>699</v>
      </c>
      <c r="D156" s="52" t="s">
        <v>700</v>
      </c>
      <c r="E156" s="52" t="s">
        <v>632</v>
      </c>
      <c r="F156" s="52" t="n">
        <v>45</v>
      </c>
      <c r="G156" s="52" t="s">
        <v>639</v>
      </c>
      <c r="H156" s="52" t="s">
        <v>634</v>
      </c>
      <c r="I156" s="5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customFormat="false" ht="12.75" hidden="false" customHeight="true" outlineLevel="0" collapsed="false">
      <c r="A157" s="51"/>
      <c r="B157" s="52" t="s">
        <v>701</v>
      </c>
      <c r="C157" s="52" t="s">
        <v>702</v>
      </c>
      <c r="D157" s="52" t="s">
        <v>703</v>
      </c>
      <c r="E157" s="52" t="s">
        <v>638</v>
      </c>
      <c r="F157" s="52" t="n">
        <v>90</v>
      </c>
      <c r="G157" s="52" t="s">
        <v>687</v>
      </c>
      <c r="H157" s="52" t="s">
        <v>634</v>
      </c>
      <c r="I157" s="5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customFormat="false" ht="12.75" hidden="false" customHeight="true" outlineLevel="0" collapsed="false">
      <c r="A158" s="51"/>
      <c r="B158" s="52" t="s">
        <v>704</v>
      </c>
      <c r="C158" s="52" t="s">
        <v>705</v>
      </c>
      <c r="D158" s="52" t="s">
        <v>706</v>
      </c>
      <c r="E158" s="52" t="s">
        <v>632</v>
      </c>
      <c r="F158" s="52" t="n">
        <v>90</v>
      </c>
      <c r="G158" s="52" t="s">
        <v>639</v>
      </c>
      <c r="H158" s="52" t="s">
        <v>634</v>
      </c>
      <c r="I158" s="5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customFormat="false" ht="12.75" hidden="false" customHeight="true" outlineLevel="0" collapsed="false">
      <c r="A159" s="51"/>
      <c r="B159" s="52" t="s">
        <v>707</v>
      </c>
      <c r="C159" s="52" t="s">
        <v>708</v>
      </c>
      <c r="D159" s="52" t="s">
        <v>709</v>
      </c>
      <c r="E159" s="52" t="s">
        <v>638</v>
      </c>
      <c r="F159" s="52" t="n">
        <v>135</v>
      </c>
      <c r="G159" s="52" t="s">
        <v>710</v>
      </c>
      <c r="H159" s="52" t="s">
        <v>634</v>
      </c>
      <c r="I159" s="5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customFormat="false" ht="12.75" hidden="false" customHeight="true" outlineLevel="0" collapsed="false">
      <c r="A160" s="51"/>
      <c r="B160" s="52" t="s">
        <v>711</v>
      </c>
      <c r="C160" s="52" t="s">
        <v>708</v>
      </c>
      <c r="D160" s="52" t="s">
        <v>712</v>
      </c>
      <c r="E160" s="52" t="s">
        <v>632</v>
      </c>
      <c r="F160" s="52" t="n">
        <v>90</v>
      </c>
      <c r="G160" s="52" t="s">
        <v>643</v>
      </c>
      <c r="H160" s="52" t="s">
        <v>634</v>
      </c>
      <c r="I160" s="5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customFormat="false" ht="12.75" hidden="false" customHeight="true" outlineLevel="0" collapsed="false">
      <c r="A161" s="51"/>
      <c r="B161" s="52" t="s">
        <v>713</v>
      </c>
      <c r="C161" s="52" t="s">
        <v>714</v>
      </c>
      <c r="D161" s="52" t="s">
        <v>715</v>
      </c>
      <c r="E161" s="52" t="s">
        <v>638</v>
      </c>
      <c r="F161" s="52" t="n">
        <v>30</v>
      </c>
      <c r="G161" s="52" t="s">
        <v>716</v>
      </c>
      <c r="H161" s="52" t="s">
        <v>634</v>
      </c>
      <c r="I161" s="5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customFormat="false" ht="12.75" hidden="false" customHeight="true" outlineLevel="0" collapsed="false">
      <c r="A162" s="51"/>
      <c r="B162" s="52" t="s">
        <v>717</v>
      </c>
      <c r="C162" s="52" t="s">
        <v>714</v>
      </c>
      <c r="D162" s="52" t="s">
        <v>715</v>
      </c>
      <c r="E162" s="52" t="s">
        <v>632</v>
      </c>
      <c r="F162" s="52" t="n">
        <v>30</v>
      </c>
      <c r="G162" s="52" t="s">
        <v>669</v>
      </c>
      <c r="H162" s="52" t="s">
        <v>634</v>
      </c>
      <c r="I162" s="5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customFormat="false" ht="12.75" hidden="false" customHeight="true" outlineLevel="0" collapsed="false">
      <c r="A163" s="51"/>
      <c r="B163" s="52" t="s">
        <v>718</v>
      </c>
      <c r="C163" s="52" t="s">
        <v>719</v>
      </c>
      <c r="D163" s="52" t="s">
        <v>720</v>
      </c>
      <c r="E163" s="52" t="s">
        <v>632</v>
      </c>
      <c r="F163" s="52" t="n">
        <v>30</v>
      </c>
      <c r="G163" s="52" t="s">
        <v>633</v>
      </c>
      <c r="H163" s="52" t="s">
        <v>634</v>
      </c>
      <c r="I163" s="5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customFormat="false" ht="12.75" hidden="false" customHeight="true" outlineLevel="0" collapsed="false">
      <c r="A164" s="51"/>
      <c r="B164" s="52" t="s">
        <v>721</v>
      </c>
      <c r="C164" s="52" t="s">
        <v>689</v>
      </c>
      <c r="D164" s="52" t="s">
        <v>690</v>
      </c>
      <c r="E164" s="52" t="s">
        <v>85</v>
      </c>
      <c r="F164" s="52" t="n">
        <v>30</v>
      </c>
      <c r="G164" s="52" t="s">
        <v>722</v>
      </c>
      <c r="H164" s="52" t="s">
        <v>87</v>
      </c>
      <c r="I164" s="5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customFormat="false" ht="12.75" hidden="false" customHeight="true" outlineLevel="0" collapsed="false">
      <c r="A165" s="51"/>
      <c r="B165" s="52" t="s">
        <v>723</v>
      </c>
      <c r="C165" s="52" t="s">
        <v>724</v>
      </c>
      <c r="D165" s="52" t="s">
        <v>725</v>
      </c>
      <c r="E165" s="52" t="s">
        <v>638</v>
      </c>
      <c r="F165" s="52" t="n">
        <v>60</v>
      </c>
      <c r="G165" s="52" t="s">
        <v>726</v>
      </c>
      <c r="H165" s="52" t="s">
        <v>727</v>
      </c>
      <c r="I165" s="5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customFormat="false" ht="12.75" hidden="false" customHeight="true" outlineLevel="0" collapsed="false">
      <c r="A166" s="51"/>
      <c r="B166" s="52" t="s">
        <v>728</v>
      </c>
      <c r="C166" s="52" t="s">
        <v>729</v>
      </c>
      <c r="D166" s="52" t="s">
        <v>730</v>
      </c>
      <c r="E166" s="52" t="s">
        <v>632</v>
      </c>
      <c r="F166" s="52" t="n">
        <v>60</v>
      </c>
      <c r="G166" s="52" t="s">
        <v>731</v>
      </c>
      <c r="H166" s="52" t="s">
        <v>732</v>
      </c>
      <c r="I166" s="5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customFormat="false" ht="12.75" hidden="false" customHeight="true" outlineLevel="0" collapsed="false">
      <c r="A167" s="51"/>
      <c r="B167" s="52" t="s">
        <v>733</v>
      </c>
      <c r="C167" s="52" t="s">
        <v>593</v>
      </c>
      <c r="D167" s="52" t="s">
        <v>594</v>
      </c>
      <c r="E167" s="52" t="s">
        <v>601</v>
      </c>
      <c r="F167" s="52" t="n">
        <v>60</v>
      </c>
      <c r="G167" s="57" t="s">
        <v>610</v>
      </c>
      <c r="H167" s="52" t="s">
        <v>732</v>
      </c>
      <c r="I167" s="5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customFormat="false" ht="12.75" hidden="false" customHeight="true" outlineLevel="0" collapsed="false">
      <c r="A168" s="51"/>
      <c r="B168" s="52" t="s">
        <v>734</v>
      </c>
      <c r="C168" s="52" t="s">
        <v>735</v>
      </c>
      <c r="D168" s="52" t="s">
        <v>736</v>
      </c>
      <c r="E168" s="52" t="s">
        <v>632</v>
      </c>
      <c r="F168" s="52" t="n">
        <v>60</v>
      </c>
      <c r="G168" s="52" t="s">
        <v>737</v>
      </c>
      <c r="H168" s="52" t="s">
        <v>732</v>
      </c>
      <c r="I168" s="5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customFormat="false" ht="12.75" hidden="false" customHeight="true" outlineLevel="0" collapsed="false">
      <c r="A169" s="51"/>
      <c r="B169" s="52" t="s">
        <v>738</v>
      </c>
      <c r="C169" s="52" t="s">
        <v>599</v>
      </c>
      <c r="D169" s="52" t="s">
        <v>600</v>
      </c>
      <c r="E169" s="52" t="s">
        <v>601</v>
      </c>
      <c r="F169" s="52" t="n">
        <v>60</v>
      </c>
      <c r="G169" s="52" t="s">
        <v>739</v>
      </c>
      <c r="H169" s="52" t="s">
        <v>732</v>
      </c>
      <c r="I169" s="5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customFormat="false" ht="12.75" hidden="false" customHeight="true" outlineLevel="0" collapsed="false">
      <c r="A170" s="51"/>
      <c r="B170" s="52" t="s">
        <v>740</v>
      </c>
      <c r="C170" s="52" t="s">
        <v>741</v>
      </c>
      <c r="D170" s="52" t="s">
        <v>742</v>
      </c>
      <c r="E170" s="52" t="s">
        <v>632</v>
      </c>
      <c r="F170" s="52" t="n">
        <v>60</v>
      </c>
      <c r="G170" s="52" t="s">
        <v>743</v>
      </c>
      <c r="H170" s="52" t="s">
        <v>732</v>
      </c>
      <c r="I170" s="5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customFormat="false" ht="12.75" hidden="false" customHeight="true" outlineLevel="0" collapsed="false">
      <c r="A171" s="51"/>
      <c r="B171" s="52" t="s">
        <v>744</v>
      </c>
      <c r="C171" s="52" t="s">
        <v>608</v>
      </c>
      <c r="D171" s="52" t="s">
        <v>609</v>
      </c>
      <c r="E171" s="52" t="s">
        <v>601</v>
      </c>
      <c r="F171" s="52" t="n">
        <v>60</v>
      </c>
      <c r="G171" s="52" t="s">
        <v>737</v>
      </c>
      <c r="H171" s="52" t="s">
        <v>732</v>
      </c>
      <c r="I171" s="5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customFormat="false" ht="12.75" hidden="false" customHeight="true" outlineLevel="0" collapsed="false">
      <c r="A172" s="51"/>
      <c r="B172" s="52" t="s">
        <v>745</v>
      </c>
      <c r="C172" s="52" t="s">
        <v>746</v>
      </c>
      <c r="D172" s="52" t="s">
        <v>747</v>
      </c>
      <c r="E172" s="52" t="s">
        <v>632</v>
      </c>
      <c r="F172" s="52" t="n">
        <v>60</v>
      </c>
      <c r="G172" s="52" t="s">
        <v>748</v>
      </c>
      <c r="H172" s="52" t="s">
        <v>732</v>
      </c>
      <c r="I172" s="5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customFormat="false" ht="12.75" hidden="false" customHeight="true" outlineLevel="0" collapsed="false">
      <c r="A173" s="51"/>
      <c r="B173" s="52" t="s">
        <v>749</v>
      </c>
      <c r="C173" s="52" t="s">
        <v>750</v>
      </c>
      <c r="D173" s="52" t="s">
        <v>751</v>
      </c>
      <c r="E173" s="52" t="s">
        <v>632</v>
      </c>
      <c r="F173" s="52" t="n">
        <v>60</v>
      </c>
      <c r="G173" s="52" t="s">
        <v>752</v>
      </c>
      <c r="H173" s="52" t="s">
        <v>732</v>
      </c>
      <c r="I173" s="5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customFormat="false" ht="12.75" hidden="false" customHeight="true" outlineLevel="0" collapsed="false">
      <c r="A174" s="51"/>
      <c r="B174" s="52" t="s">
        <v>753</v>
      </c>
      <c r="C174" s="52" t="s">
        <v>754</v>
      </c>
      <c r="D174" s="52" t="s">
        <v>755</v>
      </c>
      <c r="E174" s="52" t="s">
        <v>756</v>
      </c>
      <c r="F174" s="52" t="n">
        <v>60</v>
      </c>
      <c r="G174" s="52" t="s">
        <v>618</v>
      </c>
      <c r="H174" s="52" t="s">
        <v>732</v>
      </c>
      <c r="I174" s="5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customFormat="false" ht="12.75" hidden="false" customHeight="true" outlineLevel="0" collapsed="false">
      <c r="A175" s="51"/>
      <c r="B175" s="52" t="s">
        <v>757</v>
      </c>
      <c r="C175" s="52" t="s">
        <v>758</v>
      </c>
      <c r="D175" s="52" t="s">
        <v>759</v>
      </c>
      <c r="E175" s="52" t="s">
        <v>139</v>
      </c>
      <c r="F175" s="52" t="n">
        <v>30</v>
      </c>
      <c r="G175" s="57" t="s">
        <v>760</v>
      </c>
      <c r="H175" s="52" t="s">
        <v>87</v>
      </c>
      <c r="I175" s="5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customFormat="false" ht="12.75" hidden="false" customHeight="true" outlineLevel="0" collapsed="false">
      <c r="A176" s="51"/>
      <c r="B176" s="52" t="s">
        <v>761</v>
      </c>
      <c r="C176" s="52" t="s">
        <v>762</v>
      </c>
      <c r="D176" s="52" t="s">
        <v>763</v>
      </c>
      <c r="E176" s="52" t="s">
        <v>764</v>
      </c>
      <c r="F176" s="52" t="n">
        <v>60</v>
      </c>
      <c r="G176" s="52" t="s">
        <v>765</v>
      </c>
      <c r="H176" s="52" t="s">
        <v>766</v>
      </c>
      <c r="I176" s="5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customFormat="false" ht="12.75" hidden="false" customHeight="true" outlineLevel="0" collapsed="false">
      <c r="A177" s="51"/>
      <c r="B177" s="52" t="s">
        <v>767</v>
      </c>
      <c r="C177" s="52" t="s">
        <v>762</v>
      </c>
      <c r="D177" s="52" t="s">
        <v>763</v>
      </c>
      <c r="E177" s="52" t="s">
        <v>768</v>
      </c>
      <c r="F177" s="52" t="n">
        <v>60</v>
      </c>
      <c r="G177" s="52" t="s">
        <v>769</v>
      </c>
      <c r="H177" s="52" t="s">
        <v>766</v>
      </c>
      <c r="I177" s="5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customFormat="false" ht="12.75" hidden="false" customHeight="true" outlineLevel="0" collapsed="false">
      <c r="A178" s="51"/>
      <c r="B178" s="52" t="s">
        <v>770</v>
      </c>
      <c r="C178" s="52" t="s">
        <v>762</v>
      </c>
      <c r="D178" s="52" t="s">
        <v>763</v>
      </c>
      <c r="E178" s="52" t="s">
        <v>771</v>
      </c>
      <c r="F178" s="52" t="n">
        <v>60</v>
      </c>
      <c r="G178" s="52" t="s">
        <v>772</v>
      </c>
      <c r="H178" s="52" t="s">
        <v>766</v>
      </c>
      <c r="I178" s="5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customFormat="false" ht="12.75" hidden="false" customHeight="true" outlineLevel="0" collapsed="false">
      <c r="A179" s="51"/>
      <c r="B179" s="52" t="s">
        <v>773</v>
      </c>
      <c r="C179" s="52" t="s">
        <v>762</v>
      </c>
      <c r="D179" s="52" t="s">
        <v>763</v>
      </c>
      <c r="E179" s="52" t="s">
        <v>774</v>
      </c>
      <c r="F179" s="52" t="n">
        <v>60</v>
      </c>
      <c r="G179" s="52" t="s">
        <v>775</v>
      </c>
      <c r="H179" s="52" t="s">
        <v>766</v>
      </c>
      <c r="I179" s="5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customFormat="false" ht="12.75" hidden="false" customHeight="true" outlineLevel="0" collapsed="false">
      <c r="A180" s="51"/>
      <c r="B180" s="52" t="s">
        <v>776</v>
      </c>
      <c r="C180" s="52" t="s">
        <v>762</v>
      </c>
      <c r="D180" s="52" t="s">
        <v>763</v>
      </c>
      <c r="E180" s="52" t="s">
        <v>777</v>
      </c>
      <c r="F180" s="52" t="n">
        <v>60</v>
      </c>
      <c r="G180" s="57" t="s">
        <v>778</v>
      </c>
      <c r="H180" s="52" t="s">
        <v>766</v>
      </c>
      <c r="I180" s="5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customFormat="false" ht="12.75" hidden="false" customHeight="true" outlineLevel="0" collapsed="false">
      <c r="A181" s="51"/>
      <c r="B181" s="52" t="s">
        <v>779</v>
      </c>
      <c r="C181" s="52" t="s">
        <v>762</v>
      </c>
      <c r="D181" s="52" t="s">
        <v>763</v>
      </c>
      <c r="E181" s="52" t="s">
        <v>780</v>
      </c>
      <c r="F181" s="52" t="n">
        <v>60</v>
      </c>
      <c r="G181" s="57" t="s">
        <v>781</v>
      </c>
      <c r="H181" s="52" t="s">
        <v>766</v>
      </c>
      <c r="I181" s="5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customFormat="false" ht="12.75" hidden="false" customHeight="true" outlineLevel="0" collapsed="false">
      <c r="A182" s="51"/>
      <c r="B182" s="52" t="s">
        <v>782</v>
      </c>
      <c r="C182" s="52" t="s">
        <v>783</v>
      </c>
      <c r="D182" s="52" t="s">
        <v>784</v>
      </c>
      <c r="E182" s="52" t="s">
        <v>785</v>
      </c>
      <c r="F182" s="52" t="n">
        <v>75</v>
      </c>
      <c r="G182" s="52" t="s">
        <v>786</v>
      </c>
      <c r="H182" s="52" t="s">
        <v>787</v>
      </c>
      <c r="I182" s="5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customFormat="false" ht="12.75" hidden="false" customHeight="true" outlineLevel="0" collapsed="false">
      <c r="A183" s="51"/>
      <c r="B183" s="52" t="s">
        <v>788</v>
      </c>
      <c r="C183" s="52" t="s">
        <v>789</v>
      </c>
      <c r="D183" s="52" t="s">
        <v>790</v>
      </c>
      <c r="E183" s="52" t="s">
        <v>785</v>
      </c>
      <c r="F183" s="52" t="n">
        <v>90</v>
      </c>
      <c r="G183" s="52" t="s">
        <v>791</v>
      </c>
      <c r="H183" s="52" t="s">
        <v>787</v>
      </c>
      <c r="I183" s="5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customFormat="false" ht="12.75" hidden="false" customHeight="true" outlineLevel="0" collapsed="false">
      <c r="A184" s="51"/>
      <c r="B184" s="52" t="s">
        <v>792</v>
      </c>
      <c r="C184" s="52" t="s">
        <v>793</v>
      </c>
      <c r="D184" s="52" t="s">
        <v>794</v>
      </c>
      <c r="E184" s="52" t="s">
        <v>785</v>
      </c>
      <c r="F184" s="52" t="n">
        <v>90</v>
      </c>
      <c r="G184" s="52" t="s">
        <v>795</v>
      </c>
      <c r="H184" s="52" t="s">
        <v>787</v>
      </c>
      <c r="I184" s="5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customFormat="false" ht="12.75" hidden="false" customHeight="true" outlineLevel="0" collapsed="false">
      <c r="A185" s="51"/>
      <c r="B185" s="52" t="s">
        <v>796</v>
      </c>
      <c r="C185" s="52" t="s">
        <v>797</v>
      </c>
      <c r="D185" s="52" t="s">
        <v>798</v>
      </c>
      <c r="E185" s="52" t="s">
        <v>799</v>
      </c>
      <c r="F185" s="52" t="n">
        <v>60</v>
      </c>
      <c r="G185" s="52" t="s">
        <v>800</v>
      </c>
      <c r="H185" s="52" t="s">
        <v>801</v>
      </c>
      <c r="I185" s="5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customFormat="false" ht="12.75" hidden="false" customHeight="true" outlineLevel="0" collapsed="false">
      <c r="A186" s="51"/>
      <c r="B186" s="52" t="s">
        <v>802</v>
      </c>
      <c r="C186" s="52" t="s">
        <v>803</v>
      </c>
      <c r="D186" s="52" t="s">
        <v>804</v>
      </c>
      <c r="E186" s="52" t="s">
        <v>139</v>
      </c>
      <c r="F186" s="52" t="n">
        <v>45</v>
      </c>
      <c r="G186" s="52" t="s">
        <v>760</v>
      </c>
      <c r="H186" s="52" t="s">
        <v>87</v>
      </c>
      <c r="I186" s="5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customFormat="false" ht="12.75" hidden="false" customHeight="true" outlineLevel="0" collapsed="false">
      <c r="A187" s="51"/>
      <c r="B187" s="52" t="s">
        <v>805</v>
      </c>
      <c r="C187" s="52" t="s">
        <v>806</v>
      </c>
      <c r="D187" s="52" t="s">
        <v>807</v>
      </c>
      <c r="E187" s="52" t="s">
        <v>808</v>
      </c>
      <c r="F187" s="52" t="n">
        <v>105</v>
      </c>
      <c r="G187" s="52" t="s">
        <v>809</v>
      </c>
      <c r="H187" s="52" t="s">
        <v>801</v>
      </c>
      <c r="I187" s="5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customFormat="false" ht="12.75" hidden="false" customHeight="true" outlineLevel="0" collapsed="false">
      <c r="A188" s="51"/>
      <c r="B188" s="52" t="s">
        <v>810</v>
      </c>
      <c r="C188" s="52" t="s">
        <v>811</v>
      </c>
      <c r="D188" s="52" t="s">
        <v>812</v>
      </c>
      <c r="E188" s="52" t="s">
        <v>813</v>
      </c>
      <c r="F188" s="52" t="n">
        <v>105</v>
      </c>
      <c r="G188" s="52" t="s">
        <v>814</v>
      </c>
      <c r="H188" s="52" t="s">
        <v>815</v>
      </c>
      <c r="I188" s="5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customFormat="false" ht="12.75" hidden="false" customHeight="true" outlineLevel="0" collapsed="false">
      <c r="A189" s="51"/>
      <c r="B189" s="52" t="s">
        <v>816</v>
      </c>
      <c r="C189" s="52" t="s">
        <v>817</v>
      </c>
      <c r="D189" s="52" t="s">
        <v>818</v>
      </c>
      <c r="E189" s="52" t="s">
        <v>819</v>
      </c>
      <c r="F189" s="52" t="n">
        <v>135</v>
      </c>
      <c r="G189" s="57" t="s">
        <v>820</v>
      </c>
      <c r="H189" s="52" t="s">
        <v>821</v>
      </c>
      <c r="I189" s="5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customFormat="false" ht="12.75" hidden="false" customHeight="true" outlineLevel="0" collapsed="false">
      <c r="A190" s="51"/>
      <c r="B190" s="52" t="s">
        <v>822</v>
      </c>
      <c r="C190" s="52" t="s">
        <v>817</v>
      </c>
      <c r="D190" s="52" t="s">
        <v>818</v>
      </c>
      <c r="E190" s="52" t="s">
        <v>823</v>
      </c>
      <c r="F190" s="52" t="n">
        <v>135</v>
      </c>
      <c r="G190" s="52" t="s">
        <v>824</v>
      </c>
      <c r="H190" s="52" t="s">
        <v>821</v>
      </c>
      <c r="I190" s="5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customFormat="false" ht="12.75" hidden="false" customHeight="true" outlineLevel="0" collapsed="false">
      <c r="A191" s="51"/>
      <c r="B191" s="52" t="s">
        <v>825</v>
      </c>
      <c r="C191" s="52" t="s">
        <v>817</v>
      </c>
      <c r="D191" s="52" t="s">
        <v>818</v>
      </c>
      <c r="E191" s="52" t="s">
        <v>826</v>
      </c>
      <c r="F191" s="52" t="n">
        <v>135</v>
      </c>
      <c r="G191" s="52" t="s">
        <v>827</v>
      </c>
      <c r="H191" s="52" t="s">
        <v>821</v>
      </c>
      <c r="I191" s="5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customFormat="false" ht="12.75" hidden="false" customHeight="true" outlineLevel="0" collapsed="false">
      <c r="A192" s="51"/>
      <c r="B192" s="52" t="s">
        <v>828</v>
      </c>
      <c r="C192" s="52" t="s">
        <v>817</v>
      </c>
      <c r="D192" s="52" t="s">
        <v>818</v>
      </c>
      <c r="E192" s="52" t="s">
        <v>829</v>
      </c>
      <c r="F192" s="52" t="n">
        <v>135</v>
      </c>
      <c r="G192" s="52" t="s">
        <v>830</v>
      </c>
      <c r="H192" s="52" t="s">
        <v>821</v>
      </c>
      <c r="I192" s="5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customFormat="false" ht="12.75" hidden="false" customHeight="true" outlineLevel="0" collapsed="false">
      <c r="A193" s="51"/>
      <c r="B193" s="52" t="s">
        <v>831</v>
      </c>
      <c r="C193" s="52" t="s">
        <v>832</v>
      </c>
      <c r="D193" s="52" t="s">
        <v>833</v>
      </c>
      <c r="E193" s="52" t="s">
        <v>834</v>
      </c>
      <c r="F193" s="52" t="n">
        <v>135</v>
      </c>
      <c r="G193" s="52" t="s">
        <v>835</v>
      </c>
      <c r="H193" s="52" t="s">
        <v>821</v>
      </c>
      <c r="I193" s="5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customFormat="false" ht="12.75" hidden="false" customHeight="true" outlineLevel="0" collapsed="false">
      <c r="A194" s="51"/>
      <c r="B194" s="52" t="s">
        <v>836</v>
      </c>
      <c r="C194" s="52" t="s">
        <v>837</v>
      </c>
      <c r="D194" s="52" t="s">
        <v>838</v>
      </c>
      <c r="E194" s="52" t="s">
        <v>839</v>
      </c>
      <c r="F194" s="52" t="n">
        <v>150</v>
      </c>
      <c r="G194" s="57" t="s">
        <v>840</v>
      </c>
      <c r="H194" s="52" t="s">
        <v>821</v>
      </c>
      <c r="I194" s="5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customFormat="false" ht="12.75" hidden="false" customHeight="true" outlineLevel="0" collapsed="false">
      <c r="A195" s="51"/>
      <c r="B195" s="52" t="s">
        <v>841</v>
      </c>
      <c r="C195" s="52" t="s">
        <v>842</v>
      </c>
      <c r="D195" s="52" t="s">
        <v>843</v>
      </c>
      <c r="E195" s="52" t="s">
        <v>839</v>
      </c>
      <c r="F195" s="52" t="n">
        <v>150</v>
      </c>
      <c r="G195" s="52" t="s">
        <v>840</v>
      </c>
      <c r="H195" s="52" t="s">
        <v>821</v>
      </c>
      <c r="I195" s="5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customFormat="false" ht="12.75" hidden="false" customHeight="true" outlineLevel="0" collapsed="false">
      <c r="A196" s="51"/>
      <c r="B196" s="52" t="s">
        <v>844</v>
      </c>
      <c r="C196" s="52" t="s">
        <v>845</v>
      </c>
      <c r="D196" s="52" t="s">
        <v>846</v>
      </c>
      <c r="E196" s="52" t="s">
        <v>839</v>
      </c>
      <c r="F196" s="52" t="n">
        <v>105</v>
      </c>
      <c r="G196" s="57" t="s">
        <v>840</v>
      </c>
      <c r="H196" s="52" t="s">
        <v>821</v>
      </c>
      <c r="I196" s="5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customFormat="false" ht="12.75" hidden="false" customHeight="true" outlineLevel="0" collapsed="false">
      <c r="A197" s="51"/>
      <c r="B197" s="52" t="s">
        <v>847</v>
      </c>
      <c r="C197" s="52" t="s">
        <v>848</v>
      </c>
      <c r="D197" s="52" t="s">
        <v>849</v>
      </c>
      <c r="E197" s="52" t="s">
        <v>139</v>
      </c>
      <c r="F197" s="52" t="n">
        <v>75</v>
      </c>
      <c r="G197" s="52" t="s">
        <v>850</v>
      </c>
      <c r="H197" s="52" t="s">
        <v>87</v>
      </c>
      <c r="I197" s="5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customFormat="false" ht="12.75" hidden="false" customHeight="true" outlineLevel="0" collapsed="false">
      <c r="A198" s="51"/>
      <c r="B198" s="52" t="s">
        <v>851</v>
      </c>
      <c r="C198" s="52" t="s">
        <v>852</v>
      </c>
      <c r="D198" s="52" t="s">
        <v>853</v>
      </c>
      <c r="E198" s="52" t="s">
        <v>854</v>
      </c>
      <c r="F198" s="52" t="n">
        <v>45</v>
      </c>
      <c r="G198" s="52" t="s">
        <v>855</v>
      </c>
      <c r="H198" s="52" t="s">
        <v>821</v>
      </c>
      <c r="I198" s="5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customFormat="false" ht="12.75" hidden="false" customHeight="true" outlineLevel="0" collapsed="false">
      <c r="A199" s="51"/>
      <c r="B199" s="52" t="s">
        <v>856</v>
      </c>
      <c r="C199" s="52" t="s">
        <v>837</v>
      </c>
      <c r="D199" s="52" t="s">
        <v>838</v>
      </c>
      <c r="E199" s="52" t="s">
        <v>839</v>
      </c>
      <c r="F199" s="52" t="n">
        <v>150</v>
      </c>
      <c r="G199" s="52" t="s">
        <v>857</v>
      </c>
      <c r="H199" s="52" t="s">
        <v>821</v>
      </c>
      <c r="I199" s="5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customFormat="false" ht="12.75" hidden="false" customHeight="true" outlineLevel="0" collapsed="false">
      <c r="A200" s="51"/>
      <c r="B200" s="52" t="s">
        <v>858</v>
      </c>
      <c r="C200" s="52" t="s">
        <v>762</v>
      </c>
      <c r="D200" s="52" t="s">
        <v>763</v>
      </c>
      <c r="E200" s="52" t="s">
        <v>839</v>
      </c>
      <c r="F200" s="52" t="n">
        <v>75</v>
      </c>
      <c r="G200" s="52" t="s">
        <v>765</v>
      </c>
      <c r="H200" s="52" t="s">
        <v>821</v>
      </c>
      <c r="I200" s="5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customFormat="false" ht="12.75" hidden="false" customHeight="true" outlineLevel="0" collapsed="false">
      <c r="A201" s="51"/>
      <c r="B201" s="52" t="s">
        <v>859</v>
      </c>
      <c r="C201" s="52" t="s">
        <v>762</v>
      </c>
      <c r="D201" s="52" t="s">
        <v>763</v>
      </c>
      <c r="E201" s="52" t="s">
        <v>764</v>
      </c>
      <c r="F201" s="52" t="n">
        <v>60</v>
      </c>
      <c r="G201" s="57" t="s">
        <v>765</v>
      </c>
      <c r="H201" s="52" t="s">
        <v>821</v>
      </c>
      <c r="I201" s="5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customFormat="false" ht="12.75" hidden="false" customHeight="true" outlineLevel="0" collapsed="false">
      <c r="A202" s="51"/>
      <c r="B202" s="52" t="s">
        <v>860</v>
      </c>
      <c r="C202" s="52" t="s">
        <v>762</v>
      </c>
      <c r="D202" s="52" t="s">
        <v>763</v>
      </c>
      <c r="E202" s="52" t="s">
        <v>768</v>
      </c>
      <c r="F202" s="52" t="n">
        <v>60</v>
      </c>
      <c r="G202" s="52" t="s">
        <v>769</v>
      </c>
      <c r="H202" s="52" t="s">
        <v>821</v>
      </c>
      <c r="I202" s="5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customFormat="false" ht="12.75" hidden="false" customHeight="true" outlineLevel="0" collapsed="false">
      <c r="A203" s="51"/>
      <c r="B203" s="52" t="s">
        <v>861</v>
      </c>
      <c r="C203" s="52" t="s">
        <v>762</v>
      </c>
      <c r="D203" s="52" t="s">
        <v>763</v>
      </c>
      <c r="E203" s="52" t="s">
        <v>771</v>
      </c>
      <c r="F203" s="52" t="n">
        <v>60</v>
      </c>
      <c r="G203" s="52" t="s">
        <v>772</v>
      </c>
      <c r="H203" s="52" t="s">
        <v>821</v>
      </c>
      <c r="I203" s="5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customFormat="false" ht="12.75" hidden="false" customHeight="true" outlineLevel="0" collapsed="false">
      <c r="A204" s="51"/>
      <c r="B204" s="52" t="s">
        <v>862</v>
      </c>
      <c r="C204" s="52" t="s">
        <v>762</v>
      </c>
      <c r="D204" s="52" t="s">
        <v>763</v>
      </c>
      <c r="E204" s="52" t="s">
        <v>774</v>
      </c>
      <c r="F204" s="52" t="n">
        <v>60</v>
      </c>
      <c r="G204" s="52" t="s">
        <v>775</v>
      </c>
      <c r="H204" s="52" t="s">
        <v>821</v>
      </c>
      <c r="I204" s="5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customFormat="false" ht="12.75" hidden="false" customHeight="true" outlineLevel="0" collapsed="false">
      <c r="A205" s="51"/>
      <c r="B205" s="52" t="s">
        <v>863</v>
      </c>
      <c r="C205" s="52" t="s">
        <v>762</v>
      </c>
      <c r="D205" s="52" t="s">
        <v>763</v>
      </c>
      <c r="E205" s="52" t="s">
        <v>777</v>
      </c>
      <c r="F205" s="52" t="n">
        <v>60</v>
      </c>
      <c r="G205" s="52" t="s">
        <v>778</v>
      </c>
      <c r="H205" s="52" t="s">
        <v>821</v>
      </c>
      <c r="I205" s="5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customFormat="false" ht="12.75" hidden="false" customHeight="true" outlineLevel="0" collapsed="false">
      <c r="A206" s="51"/>
      <c r="B206" s="52" t="s">
        <v>864</v>
      </c>
      <c r="C206" s="52" t="s">
        <v>762</v>
      </c>
      <c r="D206" s="52" t="s">
        <v>763</v>
      </c>
      <c r="E206" s="52" t="s">
        <v>780</v>
      </c>
      <c r="F206" s="52" t="n">
        <v>60</v>
      </c>
      <c r="G206" s="52" t="s">
        <v>781</v>
      </c>
      <c r="H206" s="52" t="s">
        <v>821</v>
      </c>
      <c r="I206" s="5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customFormat="false" ht="12.75" hidden="false" customHeight="true" outlineLevel="0" collapsed="false">
      <c r="A207" s="51"/>
      <c r="B207" s="52" t="s">
        <v>865</v>
      </c>
      <c r="C207" s="52" t="s">
        <v>817</v>
      </c>
      <c r="D207" s="52" t="s">
        <v>818</v>
      </c>
      <c r="E207" s="52" t="s">
        <v>866</v>
      </c>
      <c r="F207" s="52" t="n">
        <v>135</v>
      </c>
      <c r="G207" s="57" t="s">
        <v>820</v>
      </c>
      <c r="H207" s="52" t="s">
        <v>821</v>
      </c>
      <c r="I207" s="5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customFormat="false" ht="12.75" hidden="false" customHeight="true" outlineLevel="0" collapsed="false">
      <c r="A208" s="51"/>
      <c r="B208" s="52" t="s">
        <v>867</v>
      </c>
      <c r="C208" s="52" t="s">
        <v>848</v>
      </c>
      <c r="D208" s="52" t="s">
        <v>849</v>
      </c>
      <c r="E208" s="52" t="s">
        <v>85</v>
      </c>
      <c r="F208" s="52" t="n">
        <v>75</v>
      </c>
      <c r="G208" s="52" t="s">
        <v>868</v>
      </c>
      <c r="H208" s="52" t="s">
        <v>87</v>
      </c>
      <c r="I208" s="5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customFormat="false" ht="12.75" hidden="false" customHeight="true" outlineLevel="0" collapsed="false">
      <c r="A209" s="51"/>
      <c r="B209" s="52" t="s">
        <v>869</v>
      </c>
      <c r="C209" s="52" t="s">
        <v>817</v>
      </c>
      <c r="D209" s="52" t="s">
        <v>818</v>
      </c>
      <c r="E209" s="52" t="s">
        <v>870</v>
      </c>
      <c r="F209" s="52" t="n">
        <v>135</v>
      </c>
      <c r="G209" s="52" t="s">
        <v>824</v>
      </c>
      <c r="H209" s="52" t="s">
        <v>821</v>
      </c>
      <c r="I209" s="5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customFormat="false" ht="12.75" hidden="false" customHeight="true" outlineLevel="0" collapsed="false">
      <c r="A210" s="51"/>
      <c r="B210" s="52" t="s">
        <v>871</v>
      </c>
      <c r="C210" s="52" t="s">
        <v>817</v>
      </c>
      <c r="D210" s="52" t="s">
        <v>818</v>
      </c>
      <c r="E210" s="52" t="s">
        <v>872</v>
      </c>
      <c r="F210" s="52" t="n">
        <v>135</v>
      </c>
      <c r="G210" s="52" t="s">
        <v>827</v>
      </c>
      <c r="H210" s="52" t="s">
        <v>821</v>
      </c>
      <c r="I210" s="5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customFormat="false" ht="12.75" hidden="false" customHeight="true" outlineLevel="0" collapsed="false">
      <c r="A211" s="51"/>
      <c r="B211" s="52" t="s">
        <v>873</v>
      </c>
      <c r="C211" s="52" t="s">
        <v>817</v>
      </c>
      <c r="D211" s="52" t="s">
        <v>818</v>
      </c>
      <c r="E211" s="52" t="s">
        <v>874</v>
      </c>
      <c r="F211" s="52" t="n">
        <v>135</v>
      </c>
      <c r="G211" s="52" t="s">
        <v>830</v>
      </c>
      <c r="H211" s="52" t="s">
        <v>821</v>
      </c>
      <c r="I211" s="5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customFormat="false" ht="12.75" hidden="false" customHeight="true" outlineLevel="0" collapsed="false">
      <c r="A212" s="51"/>
      <c r="B212" s="52" t="s">
        <v>875</v>
      </c>
      <c r="C212" s="52" t="s">
        <v>817</v>
      </c>
      <c r="D212" s="52" t="s">
        <v>818</v>
      </c>
      <c r="E212" s="52" t="s">
        <v>876</v>
      </c>
      <c r="F212" s="52" t="n">
        <v>135</v>
      </c>
      <c r="G212" s="52" t="s">
        <v>877</v>
      </c>
      <c r="H212" s="52" t="s">
        <v>821</v>
      </c>
      <c r="I212" s="5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customFormat="false" ht="12.75" hidden="false" customHeight="true" outlineLevel="0" collapsed="false">
      <c r="A213" s="51"/>
      <c r="B213" s="52" t="s">
        <v>878</v>
      </c>
      <c r="C213" s="52" t="s">
        <v>817</v>
      </c>
      <c r="D213" s="52" t="s">
        <v>818</v>
      </c>
      <c r="E213" s="52" t="s">
        <v>879</v>
      </c>
      <c r="F213" s="52" t="n">
        <v>135</v>
      </c>
      <c r="G213" s="52" t="s">
        <v>880</v>
      </c>
      <c r="H213" s="52" t="s">
        <v>821</v>
      </c>
      <c r="I213" s="5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customFormat="false" ht="12.75" hidden="false" customHeight="true" outlineLevel="0" collapsed="false">
      <c r="A214" s="51"/>
      <c r="B214" s="52" t="s">
        <v>881</v>
      </c>
      <c r="C214" s="52" t="s">
        <v>817</v>
      </c>
      <c r="D214" s="52" t="s">
        <v>818</v>
      </c>
      <c r="E214" s="52" t="s">
        <v>882</v>
      </c>
      <c r="F214" s="52" t="n">
        <v>135</v>
      </c>
      <c r="G214" s="57" t="s">
        <v>820</v>
      </c>
      <c r="H214" s="52" t="s">
        <v>821</v>
      </c>
      <c r="I214" s="5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customFormat="false" ht="12.75" hidden="false" customHeight="true" outlineLevel="0" collapsed="false">
      <c r="A215" s="51"/>
      <c r="B215" s="52" t="s">
        <v>883</v>
      </c>
      <c r="C215" s="52" t="s">
        <v>817</v>
      </c>
      <c r="D215" s="52" t="s">
        <v>818</v>
      </c>
      <c r="E215" s="52" t="s">
        <v>884</v>
      </c>
      <c r="F215" s="52" t="n">
        <v>135</v>
      </c>
      <c r="G215" s="52" t="s">
        <v>824</v>
      </c>
      <c r="H215" s="52" t="s">
        <v>821</v>
      </c>
      <c r="I215" s="5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customFormat="false" ht="12.75" hidden="false" customHeight="true" outlineLevel="0" collapsed="false">
      <c r="A216" s="51"/>
      <c r="B216" s="52" t="s">
        <v>885</v>
      </c>
      <c r="C216" s="52" t="s">
        <v>817</v>
      </c>
      <c r="D216" s="52" t="s">
        <v>818</v>
      </c>
      <c r="E216" s="52" t="s">
        <v>886</v>
      </c>
      <c r="F216" s="52" t="n">
        <v>135</v>
      </c>
      <c r="G216" s="52" t="s">
        <v>827</v>
      </c>
      <c r="H216" s="52" t="s">
        <v>821</v>
      </c>
      <c r="I216" s="5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customFormat="false" ht="12.75" hidden="false" customHeight="true" outlineLevel="0" collapsed="false">
      <c r="A217" s="51"/>
      <c r="B217" s="52" t="s">
        <v>887</v>
      </c>
      <c r="C217" s="52" t="s">
        <v>817</v>
      </c>
      <c r="D217" s="52" t="s">
        <v>818</v>
      </c>
      <c r="E217" s="52" t="s">
        <v>888</v>
      </c>
      <c r="F217" s="52" t="n">
        <v>135</v>
      </c>
      <c r="G217" s="52" t="s">
        <v>830</v>
      </c>
      <c r="H217" s="52" t="s">
        <v>821</v>
      </c>
      <c r="I217" s="5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customFormat="false" ht="12.75" hidden="false" customHeight="true" outlineLevel="0" collapsed="false">
      <c r="A218" s="51"/>
      <c r="B218" s="52" t="s">
        <v>889</v>
      </c>
      <c r="C218" s="52" t="s">
        <v>817</v>
      </c>
      <c r="D218" s="52" t="s">
        <v>818</v>
      </c>
      <c r="E218" s="52" t="s">
        <v>890</v>
      </c>
      <c r="F218" s="52" t="n">
        <v>135</v>
      </c>
      <c r="G218" s="52" t="s">
        <v>877</v>
      </c>
      <c r="H218" s="52" t="s">
        <v>821</v>
      </c>
      <c r="I218" s="5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customFormat="false" ht="12.75" hidden="false" customHeight="true" outlineLevel="0" collapsed="false">
      <c r="A219" s="51"/>
      <c r="B219" s="52" t="s">
        <v>891</v>
      </c>
      <c r="C219" s="52" t="s">
        <v>848</v>
      </c>
      <c r="D219" s="52" t="s">
        <v>849</v>
      </c>
      <c r="E219" s="52" t="s">
        <v>892</v>
      </c>
      <c r="F219" s="52" t="n">
        <v>75</v>
      </c>
      <c r="G219" s="52" t="s">
        <v>355</v>
      </c>
      <c r="H219" s="52" t="s">
        <v>87</v>
      </c>
      <c r="I219" s="5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customFormat="false" ht="12.75" hidden="false" customHeight="true" outlineLevel="0" collapsed="false">
      <c r="A220" s="51"/>
      <c r="B220" s="52" t="s">
        <v>893</v>
      </c>
      <c r="C220" s="52" t="s">
        <v>817</v>
      </c>
      <c r="D220" s="52" t="s">
        <v>818</v>
      </c>
      <c r="E220" s="52" t="s">
        <v>894</v>
      </c>
      <c r="F220" s="52" t="n">
        <v>135</v>
      </c>
      <c r="G220" s="52" t="s">
        <v>880</v>
      </c>
      <c r="H220" s="52" t="s">
        <v>821</v>
      </c>
      <c r="I220" s="5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customFormat="false" ht="12.75" hidden="false" customHeight="true" outlineLevel="0" collapsed="false">
      <c r="A221" s="51"/>
      <c r="B221" s="52" t="s">
        <v>895</v>
      </c>
      <c r="C221" s="52" t="s">
        <v>896</v>
      </c>
      <c r="D221" s="52" t="s">
        <v>897</v>
      </c>
      <c r="E221" s="52" t="s">
        <v>373</v>
      </c>
      <c r="F221" s="52" t="n">
        <v>45</v>
      </c>
      <c r="G221" s="52" t="s">
        <v>898</v>
      </c>
      <c r="H221" s="52" t="s">
        <v>899</v>
      </c>
      <c r="I221" s="5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customFormat="false" ht="12.75" hidden="false" customHeight="true" outlineLevel="0" collapsed="false">
      <c r="A222" s="51"/>
      <c r="B222" s="52" t="s">
        <v>900</v>
      </c>
      <c r="C222" s="52" t="s">
        <v>901</v>
      </c>
      <c r="D222" s="52" t="s">
        <v>902</v>
      </c>
      <c r="E222" s="52" t="s">
        <v>903</v>
      </c>
      <c r="F222" s="52" t="n">
        <v>45</v>
      </c>
      <c r="G222" s="52" t="s">
        <v>898</v>
      </c>
      <c r="H222" s="52" t="s">
        <v>899</v>
      </c>
      <c r="I222" s="5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customFormat="false" ht="12.75" hidden="false" customHeight="true" outlineLevel="0" collapsed="false">
      <c r="A223" s="51"/>
      <c r="B223" s="52" t="s">
        <v>904</v>
      </c>
      <c r="C223" s="52" t="s">
        <v>905</v>
      </c>
      <c r="D223" s="52" t="s">
        <v>906</v>
      </c>
      <c r="E223" s="52" t="s">
        <v>907</v>
      </c>
      <c r="F223" s="52" t="n">
        <v>30</v>
      </c>
      <c r="G223" s="52" t="s">
        <v>908</v>
      </c>
      <c r="H223" s="52" t="s">
        <v>899</v>
      </c>
      <c r="I223" s="5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customFormat="false" ht="12.75" hidden="false" customHeight="true" outlineLevel="0" collapsed="false">
      <c r="A224" s="51"/>
      <c r="B224" s="52" t="s">
        <v>909</v>
      </c>
      <c r="C224" s="52" t="s">
        <v>910</v>
      </c>
      <c r="D224" s="52" t="s">
        <v>911</v>
      </c>
      <c r="E224" s="52" t="s">
        <v>907</v>
      </c>
      <c r="F224" s="52" t="n">
        <v>30</v>
      </c>
      <c r="G224" s="52" t="s">
        <v>908</v>
      </c>
      <c r="H224" s="52" t="s">
        <v>899</v>
      </c>
      <c r="I224" s="5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customFormat="false" ht="12.75" hidden="false" customHeight="true" outlineLevel="0" collapsed="false">
      <c r="A225" s="51"/>
      <c r="B225" s="52" t="s">
        <v>912</v>
      </c>
      <c r="C225" s="52" t="s">
        <v>913</v>
      </c>
      <c r="D225" s="52" t="s">
        <v>914</v>
      </c>
      <c r="E225" s="52" t="s">
        <v>915</v>
      </c>
      <c r="F225" s="52" t="n">
        <v>30</v>
      </c>
      <c r="G225" s="52" t="s">
        <v>908</v>
      </c>
      <c r="H225" s="52" t="s">
        <v>899</v>
      </c>
      <c r="I225" s="5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customFormat="false" ht="12.75" hidden="false" customHeight="true" outlineLevel="0" collapsed="false">
      <c r="A226" s="51"/>
      <c r="B226" s="52" t="s">
        <v>916</v>
      </c>
      <c r="C226" s="52" t="s">
        <v>917</v>
      </c>
      <c r="D226" s="52" t="s">
        <v>918</v>
      </c>
      <c r="E226" s="52" t="s">
        <v>919</v>
      </c>
      <c r="F226" s="52" t="n">
        <v>60</v>
      </c>
      <c r="G226" s="52" t="s">
        <v>920</v>
      </c>
      <c r="H226" s="52" t="s">
        <v>899</v>
      </c>
      <c r="I226" s="5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customFormat="false" ht="12.75" hidden="false" customHeight="true" outlineLevel="0" collapsed="false">
      <c r="A227" s="51"/>
      <c r="B227" s="52" t="s">
        <v>921</v>
      </c>
      <c r="C227" s="52" t="s">
        <v>922</v>
      </c>
      <c r="D227" s="52" t="s">
        <v>923</v>
      </c>
      <c r="E227" s="52" t="s">
        <v>907</v>
      </c>
      <c r="F227" s="52" t="n">
        <v>30</v>
      </c>
      <c r="G227" s="52" t="s">
        <v>908</v>
      </c>
      <c r="H227" s="52" t="s">
        <v>899</v>
      </c>
      <c r="I227" s="5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customFormat="false" ht="12.75" hidden="false" customHeight="true" outlineLevel="0" collapsed="false">
      <c r="A228" s="51"/>
      <c r="B228" s="52" t="s">
        <v>924</v>
      </c>
      <c r="C228" s="52" t="s">
        <v>925</v>
      </c>
      <c r="D228" s="52" t="s">
        <v>926</v>
      </c>
      <c r="E228" s="52" t="s">
        <v>927</v>
      </c>
      <c r="F228" s="52" t="n">
        <v>30</v>
      </c>
      <c r="G228" s="52" t="s">
        <v>898</v>
      </c>
      <c r="H228" s="52" t="s">
        <v>899</v>
      </c>
      <c r="I228" s="5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customFormat="false" ht="12.75" hidden="false" customHeight="true" outlineLevel="0" collapsed="false">
      <c r="A229" s="51"/>
      <c r="B229" s="52" t="s">
        <v>928</v>
      </c>
      <c r="C229" s="52" t="s">
        <v>925</v>
      </c>
      <c r="D229" s="52" t="s">
        <v>926</v>
      </c>
      <c r="E229" s="52" t="s">
        <v>929</v>
      </c>
      <c r="F229" s="52" t="n">
        <v>30</v>
      </c>
      <c r="G229" s="52" t="s">
        <v>898</v>
      </c>
      <c r="H229" s="52" t="s">
        <v>899</v>
      </c>
      <c r="I229" s="5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customFormat="false" ht="12.75" hidden="false" customHeight="true" outlineLevel="0" collapsed="false">
      <c r="A230" s="51"/>
      <c r="B230" s="52" t="s">
        <v>930</v>
      </c>
      <c r="C230" s="52" t="s">
        <v>931</v>
      </c>
      <c r="D230" s="52" t="s">
        <v>932</v>
      </c>
      <c r="E230" s="52" t="s">
        <v>933</v>
      </c>
      <c r="F230" s="52" t="n">
        <v>60</v>
      </c>
      <c r="G230" s="52" t="s">
        <v>934</v>
      </c>
      <c r="H230" s="52" t="s">
        <v>74</v>
      </c>
      <c r="I230" s="5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customFormat="false" ht="12.75" hidden="false" customHeight="true" outlineLevel="0" collapsed="false">
      <c r="A231" s="51"/>
      <c r="B231" s="52" t="s">
        <v>935</v>
      </c>
      <c r="C231" s="52" t="s">
        <v>848</v>
      </c>
      <c r="D231" s="52" t="s">
        <v>849</v>
      </c>
      <c r="E231" s="52" t="s">
        <v>936</v>
      </c>
      <c r="F231" s="52" t="n">
        <v>75</v>
      </c>
      <c r="G231" s="52" t="s">
        <v>937</v>
      </c>
      <c r="H231" s="52" t="s">
        <v>87</v>
      </c>
      <c r="I231" s="5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customFormat="false" ht="12.75" hidden="false" customHeight="true" outlineLevel="0" collapsed="false">
      <c r="A232" s="51"/>
      <c r="B232" s="52" t="s">
        <v>938</v>
      </c>
      <c r="C232" s="52" t="s">
        <v>939</v>
      </c>
      <c r="D232" s="52" t="s">
        <v>940</v>
      </c>
      <c r="E232" s="52" t="s">
        <v>941</v>
      </c>
      <c r="F232" s="52" t="n">
        <v>45</v>
      </c>
      <c r="G232" s="52" t="s">
        <v>942</v>
      </c>
      <c r="H232" s="52" t="s">
        <v>899</v>
      </c>
      <c r="I232" s="5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customFormat="false" ht="12.75" hidden="false" customHeight="true" outlineLevel="0" collapsed="false">
      <c r="A233" s="51"/>
      <c r="B233" s="52" t="s">
        <v>943</v>
      </c>
      <c r="C233" s="52" t="s">
        <v>944</v>
      </c>
      <c r="D233" s="52" t="s">
        <v>945</v>
      </c>
      <c r="E233" s="52" t="s">
        <v>946</v>
      </c>
      <c r="F233" s="52" t="n">
        <v>30</v>
      </c>
      <c r="G233" s="52" t="s">
        <v>947</v>
      </c>
      <c r="H233" s="52" t="s">
        <v>899</v>
      </c>
      <c r="I233" s="5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customFormat="false" ht="12.75" hidden="false" customHeight="true" outlineLevel="0" collapsed="false">
      <c r="A234" s="51"/>
      <c r="B234" s="52" t="s">
        <v>948</v>
      </c>
      <c r="C234" s="52" t="s">
        <v>255</v>
      </c>
      <c r="D234" s="52" t="s">
        <v>256</v>
      </c>
      <c r="E234" s="52" t="s">
        <v>808</v>
      </c>
      <c r="F234" s="52" t="n">
        <v>90</v>
      </c>
      <c r="G234" s="52" t="s">
        <v>949</v>
      </c>
      <c r="H234" s="52" t="s">
        <v>899</v>
      </c>
      <c r="I234" s="5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customFormat="false" ht="12.75" hidden="false" customHeight="true" outlineLevel="0" collapsed="false">
      <c r="A235" s="51"/>
      <c r="B235" s="52" t="s">
        <v>950</v>
      </c>
      <c r="C235" s="52" t="s">
        <v>951</v>
      </c>
      <c r="D235" s="52" t="s">
        <v>952</v>
      </c>
      <c r="E235" s="52" t="s">
        <v>953</v>
      </c>
      <c r="F235" s="52" t="n">
        <v>60</v>
      </c>
      <c r="G235" s="52" t="s">
        <v>954</v>
      </c>
      <c r="H235" s="52" t="s">
        <v>955</v>
      </c>
      <c r="I235" s="5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customFormat="false" ht="12.75" hidden="false" customHeight="true" outlineLevel="0" collapsed="false">
      <c r="A236" s="51"/>
      <c r="B236" s="52" t="s">
        <v>956</v>
      </c>
      <c r="C236" s="52" t="s">
        <v>957</v>
      </c>
      <c r="D236" s="52" t="s">
        <v>958</v>
      </c>
      <c r="E236" s="52" t="s">
        <v>953</v>
      </c>
      <c r="F236" s="52" t="n">
        <v>90</v>
      </c>
      <c r="G236" s="52" t="s">
        <v>959</v>
      </c>
      <c r="H236" s="52" t="s">
        <v>955</v>
      </c>
      <c r="I236" s="5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customFormat="false" ht="12.75" hidden="false" customHeight="true" outlineLevel="0" collapsed="false">
      <c r="A237" s="51"/>
      <c r="B237" s="52" t="s">
        <v>960</v>
      </c>
      <c r="C237" s="52" t="s">
        <v>957</v>
      </c>
      <c r="D237" s="52" t="s">
        <v>958</v>
      </c>
      <c r="E237" s="52" t="s">
        <v>961</v>
      </c>
      <c r="F237" s="52" t="n">
        <v>90</v>
      </c>
      <c r="G237" s="52" t="s">
        <v>959</v>
      </c>
      <c r="H237" s="52" t="s">
        <v>955</v>
      </c>
      <c r="I237" s="5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customFormat="false" ht="12.75" hidden="false" customHeight="true" outlineLevel="0" collapsed="false">
      <c r="A238" s="51"/>
      <c r="B238" s="52" t="s">
        <v>962</v>
      </c>
      <c r="C238" s="52" t="s">
        <v>963</v>
      </c>
      <c r="D238" s="52" t="s">
        <v>964</v>
      </c>
      <c r="E238" s="52" t="s">
        <v>953</v>
      </c>
      <c r="F238" s="52" t="n">
        <v>150</v>
      </c>
      <c r="G238" s="52" t="s">
        <v>965</v>
      </c>
      <c r="H238" s="52" t="s">
        <v>955</v>
      </c>
      <c r="I238" s="5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customFormat="false" ht="12.75" hidden="false" customHeight="true" outlineLevel="0" collapsed="false">
      <c r="A239" s="51"/>
      <c r="B239" s="52" t="s">
        <v>966</v>
      </c>
      <c r="C239" s="52" t="s">
        <v>967</v>
      </c>
      <c r="D239" s="52" t="s">
        <v>968</v>
      </c>
      <c r="E239" s="52" t="s">
        <v>953</v>
      </c>
      <c r="F239" s="52" t="n">
        <v>30</v>
      </c>
      <c r="G239" s="52" t="s">
        <v>969</v>
      </c>
      <c r="H239" s="52" t="s">
        <v>955</v>
      </c>
      <c r="I239" s="5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customFormat="false" ht="12.75" hidden="false" customHeight="true" outlineLevel="0" collapsed="false">
      <c r="A240" s="51"/>
      <c r="B240" s="52" t="s">
        <v>970</v>
      </c>
      <c r="C240" s="52" t="s">
        <v>971</v>
      </c>
      <c r="D240" s="52" t="s">
        <v>972</v>
      </c>
      <c r="E240" s="52" t="s">
        <v>953</v>
      </c>
      <c r="F240" s="52" t="n">
        <v>120</v>
      </c>
      <c r="G240" s="52" t="s">
        <v>973</v>
      </c>
      <c r="H240" s="52" t="s">
        <v>955</v>
      </c>
      <c r="I240" s="5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customFormat="false" ht="12.75" hidden="false" customHeight="true" outlineLevel="0" collapsed="false">
      <c r="A241" s="51"/>
      <c r="B241" s="52" t="s">
        <v>974</v>
      </c>
      <c r="C241" s="52" t="s">
        <v>975</v>
      </c>
      <c r="D241" s="52" t="s">
        <v>976</v>
      </c>
      <c r="E241" s="52" t="s">
        <v>953</v>
      </c>
      <c r="F241" s="52" t="n">
        <v>60</v>
      </c>
      <c r="G241" s="52" t="s">
        <v>977</v>
      </c>
      <c r="H241" s="52" t="s">
        <v>955</v>
      </c>
      <c r="I241" s="5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customFormat="false" ht="12.75" hidden="false" customHeight="true" outlineLevel="0" collapsed="false">
      <c r="A242" s="51"/>
      <c r="B242" s="52" t="s">
        <v>978</v>
      </c>
      <c r="C242" s="52" t="s">
        <v>979</v>
      </c>
      <c r="D242" s="52" t="s">
        <v>980</v>
      </c>
      <c r="E242" s="52" t="s">
        <v>139</v>
      </c>
      <c r="F242" s="52" t="n">
        <v>15</v>
      </c>
      <c r="G242" s="52" t="s">
        <v>850</v>
      </c>
      <c r="H242" s="52" t="s">
        <v>87</v>
      </c>
      <c r="I242" s="5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customFormat="false" ht="12.75" hidden="false" customHeight="true" outlineLevel="0" collapsed="false">
      <c r="A243" s="51"/>
      <c r="B243" s="52" t="s">
        <v>981</v>
      </c>
      <c r="C243" s="52" t="s">
        <v>982</v>
      </c>
      <c r="D243" s="52" t="s">
        <v>983</v>
      </c>
      <c r="E243" s="52" t="s">
        <v>953</v>
      </c>
      <c r="F243" s="52" t="n">
        <v>45</v>
      </c>
      <c r="G243" s="52" t="s">
        <v>984</v>
      </c>
      <c r="H243" s="52" t="s">
        <v>955</v>
      </c>
      <c r="I243" s="5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customFormat="false" ht="12.75" hidden="false" customHeight="true" outlineLevel="0" collapsed="false">
      <c r="A244" s="51"/>
      <c r="B244" s="52" t="s">
        <v>985</v>
      </c>
      <c r="C244" s="52" t="s">
        <v>986</v>
      </c>
      <c r="D244" s="52" t="s">
        <v>987</v>
      </c>
      <c r="E244" s="52" t="s">
        <v>953</v>
      </c>
      <c r="F244" s="52" t="n">
        <v>45</v>
      </c>
      <c r="G244" s="52" t="s">
        <v>973</v>
      </c>
      <c r="H244" s="52" t="s">
        <v>955</v>
      </c>
      <c r="I244" s="5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customFormat="false" ht="12.75" hidden="false" customHeight="true" outlineLevel="0" collapsed="false">
      <c r="A245" s="51"/>
      <c r="B245" s="52" t="s">
        <v>988</v>
      </c>
      <c r="C245" s="52" t="s">
        <v>989</v>
      </c>
      <c r="D245" s="52" t="s">
        <v>990</v>
      </c>
      <c r="E245" s="52" t="s">
        <v>953</v>
      </c>
      <c r="F245" s="52" t="n">
        <v>90</v>
      </c>
      <c r="G245" s="52" t="s">
        <v>991</v>
      </c>
      <c r="H245" s="52" t="s">
        <v>955</v>
      </c>
      <c r="I245" s="5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customFormat="false" ht="12.75" hidden="false" customHeight="true" outlineLevel="0" collapsed="false">
      <c r="A246" s="51"/>
      <c r="B246" s="52" t="s">
        <v>992</v>
      </c>
      <c r="C246" s="52" t="s">
        <v>993</v>
      </c>
      <c r="D246" s="52" t="s">
        <v>994</v>
      </c>
      <c r="E246" s="52" t="s">
        <v>953</v>
      </c>
      <c r="F246" s="52" t="n">
        <v>75</v>
      </c>
      <c r="G246" s="52" t="s">
        <v>995</v>
      </c>
      <c r="H246" s="52" t="s">
        <v>955</v>
      </c>
      <c r="I246" s="5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customFormat="false" ht="12.75" hidden="false" customHeight="true" outlineLevel="0" collapsed="false">
      <c r="A247" s="51"/>
      <c r="B247" s="52" t="s">
        <v>996</v>
      </c>
      <c r="C247" s="52" t="s">
        <v>997</v>
      </c>
      <c r="D247" s="52" t="s">
        <v>998</v>
      </c>
      <c r="E247" s="52" t="s">
        <v>953</v>
      </c>
      <c r="F247" s="52" t="n">
        <v>60</v>
      </c>
      <c r="G247" s="52" t="s">
        <v>999</v>
      </c>
      <c r="H247" s="52" t="s">
        <v>955</v>
      </c>
      <c r="I247" s="5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customFormat="false" ht="12.75" hidden="false" customHeight="true" outlineLevel="0" collapsed="false">
      <c r="A248" s="51"/>
      <c r="B248" s="52" t="s">
        <v>1000</v>
      </c>
      <c r="C248" s="52" t="s">
        <v>1001</v>
      </c>
      <c r="D248" s="52" t="s">
        <v>1002</v>
      </c>
      <c r="E248" s="52" t="s">
        <v>961</v>
      </c>
      <c r="F248" s="52" t="n">
        <v>90</v>
      </c>
      <c r="G248" s="52" t="s">
        <v>1003</v>
      </c>
      <c r="H248" s="52" t="s">
        <v>955</v>
      </c>
      <c r="I248" s="5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customFormat="false" ht="12.75" hidden="false" customHeight="true" outlineLevel="0" collapsed="false">
      <c r="A249" s="51"/>
      <c r="B249" s="52" t="s">
        <v>1004</v>
      </c>
      <c r="C249" s="52" t="s">
        <v>1005</v>
      </c>
      <c r="D249" s="52" t="s">
        <v>1006</v>
      </c>
      <c r="E249" s="52" t="s">
        <v>961</v>
      </c>
      <c r="F249" s="52" t="n">
        <v>90</v>
      </c>
      <c r="G249" s="52" t="s">
        <v>1007</v>
      </c>
      <c r="H249" s="52" t="s">
        <v>955</v>
      </c>
      <c r="I249" s="5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customFormat="false" ht="12.75" hidden="false" customHeight="true" outlineLevel="0" collapsed="false">
      <c r="A250" s="51"/>
      <c r="B250" s="52" t="s">
        <v>1008</v>
      </c>
      <c r="C250" s="52" t="s">
        <v>1009</v>
      </c>
      <c r="D250" s="52" t="s">
        <v>1010</v>
      </c>
      <c r="E250" s="52" t="s">
        <v>953</v>
      </c>
      <c r="F250" s="52" t="n">
        <v>30</v>
      </c>
      <c r="G250" s="52" t="s">
        <v>1007</v>
      </c>
      <c r="H250" s="52" t="s">
        <v>955</v>
      </c>
      <c r="I250" s="5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customFormat="false" ht="12.75" hidden="false" customHeight="true" outlineLevel="0" collapsed="false">
      <c r="A251" s="51"/>
      <c r="B251" s="52" t="s">
        <v>1011</v>
      </c>
      <c r="C251" s="52" t="s">
        <v>1012</v>
      </c>
      <c r="D251" s="52" t="s">
        <v>1013</v>
      </c>
      <c r="E251" s="52" t="s">
        <v>953</v>
      </c>
      <c r="F251" s="52" t="n">
        <v>60</v>
      </c>
      <c r="G251" s="52" t="s">
        <v>1014</v>
      </c>
      <c r="H251" s="52" t="s">
        <v>955</v>
      </c>
      <c r="I251" s="5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customFormat="false" ht="12.75" hidden="false" customHeight="true" outlineLevel="0" collapsed="false">
      <c r="A252" s="51"/>
      <c r="B252" s="52" t="s">
        <v>1015</v>
      </c>
      <c r="C252" s="52" t="s">
        <v>1016</v>
      </c>
      <c r="D252" s="52" t="s">
        <v>1017</v>
      </c>
      <c r="E252" s="52" t="s">
        <v>953</v>
      </c>
      <c r="F252" s="52" t="n">
        <v>60</v>
      </c>
      <c r="G252" s="52" t="s">
        <v>1014</v>
      </c>
      <c r="H252" s="52" t="s">
        <v>955</v>
      </c>
      <c r="I252" s="5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customFormat="false" ht="12.75" hidden="false" customHeight="true" outlineLevel="0" collapsed="false">
      <c r="A253" s="51"/>
      <c r="B253" s="52" t="s">
        <v>1018</v>
      </c>
      <c r="C253" s="52" t="s">
        <v>979</v>
      </c>
      <c r="D253" s="52" t="s">
        <v>980</v>
      </c>
      <c r="E253" s="52" t="s">
        <v>85</v>
      </c>
      <c r="F253" s="52" t="n">
        <v>15</v>
      </c>
      <c r="G253" s="52" t="s">
        <v>868</v>
      </c>
      <c r="H253" s="52" t="s">
        <v>87</v>
      </c>
      <c r="I253" s="5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customFormat="false" ht="12.75" hidden="false" customHeight="true" outlineLevel="0" collapsed="false">
      <c r="A254" s="51"/>
      <c r="B254" s="52" t="s">
        <v>1019</v>
      </c>
      <c r="C254" s="52" t="s">
        <v>1020</v>
      </c>
      <c r="D254" s="52" t="s">
        <v>1021</v>
      </c>
      <c r="E254" s="52" t="s">
        <v>953</v>
      </c>
      <c r="F254" s="52" t="n">
        <v>60</v>
      </c>
      <c r="G254" s="52" t="s">
        <v>1022</v>
      </c>
      <c r="H254" s="52" t="s">
        <v>1023</v>
      </c>
      <c r="I254" s="5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customFormat="false" ht="12.75" hidden="false" customHeight="true" outlineLevel="0" collapsed="false">
      <c r="A255" s="51"/>
      <c r="B255" s="52" t="s">
        <v>1024</v>
      </c>
      <c r="C255" s="52" t="s">
        <v>1020</v>
      </c>
      <c r="D255" s="52" t="s">
        <v>1021</v>
      </c>
      <c r="E255" s="52" t="s">
        <v>961</v>
      </c>
      <c r="F255" s="52" t="n">
        <v>30</v>
      </c>
      <c r="G255" s="52" t="s">
        <v>1022</v>
      </c>
      <c r="H255" s="52" t="s">
        <v>1023</v>
      </c>
      <c r="I255" s="5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customFormat="false" ht="12.75" hidden="false" customHeight="true" outlineLevel="0" collapsed="false">
      <c r="A256" s="51"/>
      <c r="B256" s="52" t="s">
        <v>1025</v>
      </c>
      <c r="C256" s="52" t="s">
        <v>1020</v>
      </c>
      <c r="D256" s="52" t="s">
        <v>1021</v>
      </c>
      <c r="E256" s="52" t="s">
        <v>1026</v>
      </c>
      <c r="F256" s="52" t="n">
        <v>30</v>
      </c>
      <c r="G256" s="52" t="s">
        <v>1022</v>
      </c>
      <c r="H256" s="52" t="s">
        <v>1023</v>
      </c>
      <c r="I256" s="5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customFormat="false" ht="12.75" hidden="false" customHeight="true" outlineLevel="0" collapsed="false">
      <c r="A257" s="51"/>
      <c r="B257" s="52" t="s">
        <v>1027</v>
      </c>
      <c r="C257" s="52" t="s">
        <v>1028</v>
      </c>
      <c r="D257" s="52" t="s">
        <v>1029</v>
      </c>
      <c r="E257" s="52" t="s">
        <v>953</v>
      </c>
      <c r="F257" s="52" t="n">
        <v>30</v>
      </c>
      <c r="G257" s="52" t="s">
        <v>1030</v>
      </c>
      <c r="H257" s="52" t="s">
        <v>1023</v>
      </c>
      <c r="I257" s="5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customFormat="false" ht="12.75" hidden="false" customHeight="true" outlineLevel="0" collapsed="false">
      <c r="A258" s="51"/>
      <c r="B258" s="52" t="s">
        <v>1031</v>
      </c>
      <c r="C258" s="52" t="s">
        <v>1028</v>
      </c>
      <c r="D258" s="52" t="s">
        <v>1029</v>
      </c>
      <c r="E258" s="52" t="s">
        <v>961</v>
      </c>
      <c r="F258" s="52" t="n">
        <v>60</v>
      </c>
      <c r="G258" s="52" t="s">
        <v>1030</v>
      </c>
      <c r="H258" s="52" t="s">
        <v>1023</v>
      </c>
      <c r="I258" s="5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customFormat="false" ht="12.75" hidden="false" customHeight="true" outlineLevel="0" collapsed="false">
      <c r="A259" s="51"/>
      <c r="B259" s="52" t="s">
        <v>1032</v>
      </c>
      <c r="C259" s="52" t="s">
        <v>1028</v>
      </c>
      <c r="D259" s="52" t="s">
        <v>1029</v>
      </c>
      <c r="E259" s="52" t="s">
        <v>1026</v>
      </c>
      <c r="F259" s="52" t="n">
        <v>60</v>
      </c>
      <c r="G259" s="52" t="s">
        <v>1030</v>
      </c>
      <c r="H259" s="52" t="s">
        <v>1023</v>
      </c>
      <c r="I259" s="5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customFormat="false" ht="12.75" hidden="false" customHeight="true" outlineLevel="0" collapsed="false">
      <c r="A260" s="51"/>
      <c r="B260" s="52" t="s">
        <v>1033</v>
      </c>
      <c r="C260" s="52" t="s">
        <v>1034</v>
      </c>
      <c r="D260" s="52" t="s">
        <v>1035</v>
      </c>
      <c r="E260" s="52" t="s">
        <v>953</v>
      </c>
      <c r="F260" s="52" t="n">
        <v>90</v>
      </c>
      <c r="G260" s="52" t="s">
        <v>1036</v>
      </c>
      <c r="H260" s="52" t="s">
        <v>1023</v>
      </c>
      <c r="I260" s="5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customFormat="false" ht="12.75" hidden="false" customHeight="true" outlineLevel="0" collapsed="false">
      <c r="A261" s="51"/>
      <c r="B261" s="52" t="s">
        <v>1037</v>
      </c>
      <c r="C261" s="52" t="s">
        <v>1038</v>
      </c>
      <c r="D261" s="52" t="s">
        <v>1039</v>
      </c>
      <c r="E261" s="52" t="s">
        <v>953</v>
      </c>
      <c r="F261" s="52" t="n">
        <v>15</v>
      </c>
      <c r="G261" s="52" t="s">
        <v>1040</v>
      </c>
      <c r="H261" s="52" t="s">
        <v>1023</v>
      </c>
      <c r="I261" s="5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customFormat="false" ht="12.75" hidden="false" customHeight="true" outlineLevel="0" collapsed="false">
      <c r="A262" s="51"/>
      <c r="B262" s="52" t="s">
        <v>1041</v>
      </c>
      <c r="C262" s="52" t="s">
        <v>1038</v>
      </c>
      <c r="D262" s="52" t="s">
        <v>1039</v>
      </c>
      <c r="E262" s="52" t="s">
        <v>961</v>
      </c>
      <c r="F262" s="52" t="n">
        <v>30</v>
      </c>
      <c r="G262" s="52" t="s">
        <v>1040</v>
      </c>
      <c r="H262" s="52" t="s">
        <v>1023</v>
      </c>
      <c r="I262" s="5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customFormat="false" ht="12.75" hidden="false" customHeight="true" outlineLevel="0" collapsed="false">
      <c r="A263" s="51"/>
      <c r="B263" s="52" t="s">
        <v>1042</v>
      </c>
      <c r="C263" s="52" t="s">
        <v>1038</v>
      </c>
      <c r="D263" s="52" t="s">
        <v>1039</v>
      </c>
      <c r="E263" s="52" t="s">
        <v>1026</v>
      </c>
      <c r="F263" s="52" t="n">
        <v>30</v>
      </c>
      <c r="G263" s="52" t="s">
        <v>1040</v>
      </c>
      <c r="H263" s="52" t="s">
        <v>1023</v>
      </c>
      <c r="I263" s="5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customFormat="false" ht="12.75" hidden="false" customHeight="true" outlineLevel="0" collapsed="false">
      <c r="A264" s="51"/>
      <c r="B264" s="52" t="s">
        <v>1043</v>
      </c>
      <c r="C264" s="52" t="s">
        <v>979</v>
      </c>
      <c r="D264" s="52" t="s">
        <v>980</v>
      </c>
      <c r="E264" s="52" t="s">
        <v>892</v>
      </c>
      <c r="F264" s="52" t="n">
        <v>15</v>
      </c>
      <c r="G264" s="57" t="s">
        <v>355</v>
      </c>
      <c r="H264" s="52" t="s">
        <v>87</v>
      </c>
      <c r="I264" s="5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customFormat="false" ht="12.75" hidden="false" customHeight="true" outlineLevel="0" collapsed="false">
      <c r="A265" s="51"/>
      <c r="B265" s="52" t="s">
        <v>1044</v>
      </c>
      <c r="C265" s="52" t="s">
        <v>1045</v>
      </c>
      <c r="D265" s="52" t="s">
        <v>994</v>
      </c>
      <c r="E265" s="52" t="s">
        <v>953</v>
      </c>
      <c r="F265" s="52" t="n">
        <v>30</v>
      </c>
      <c r="G265" s="52" t="s">
        <v>1046</v>
      </c>
      <c r="H265" s="52" t="s">
        <v>1023</v>
      </c>
      <c r="I265" s="5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customFormat="false" ht="12.75" hidden="false" customHeight="true" outlineLevel="0" collapsed="false">
      <c r="A266" s="51"/>
      <c r="B266" s="52" t="s">
        <v>1047</v>
      </c>
      <c r="C266" s="52" t="s">
        <v>1045</v>
      </c>
      <c r="D266" s="52" t="s">
        <v>994</v>
      </c>
      <c r="E266" s="52" t="s">
        <v>961</v>
      </c>
      <c r="F266" s="52" t="n">
        <v>45</v>
      </c>
      <c r="G266" s="52" t="s">
        <v>1046</v>
      </c>
      <c r="H266" s="52" t="s">
        <v>1023</v>
      </c>
      <c r="I266" s="5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customFormat="false" ht="12.75" hidden="false" customHeight="true" outlineLevel="0" collapsed="false">
      <c r="A267" s="51"/>
      <c r="B267" s="52" t="s">
        <v>1048</v>
      </c>
      <c r="C267" s="52" t="s">
        <v>1049</v>
      </c>
      <c r="D267" s="52" t="s">
        <v>1050</v>
      </c>
      <c r="E267" s="52" t="s">
        <v>953</v>
      </c>
      <c r="F267" s="52" t="n">
        <v>45</v>
      </c>
      <c r="G267" s="52" t="s">
        <v>1051</v>
      </c>
      <c r="H267" s="52" t="s">
        <v>1023</v>
      </c>
      <c r="I267" s="5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customFormat="false" ht="12.75" hidden="false" customHeight="true" outlineLevel="0" collapsed="false">
      <c r="A268" s="51"/>
      <c r="B268" s="52" t="s">
        <v>1052</v>
      </c>
      <c r="C268" s="52" t="s">
        <v>1049</v>
      </c>
      <c r="D268" s="52" t="s">
        <v>1050</v>
      </c>
      <c r="E268" s="52" t="s">
        <v>961</v>
      </c>
      <c r="F268" s="52" t="n">
        <v>30</v>
      </c>
      <c r="G268" s="52" t="s">
        <v>1051</v>
      </c>
      <c r="H268" s="52" t="s">
        <v>1023</v>
      </c>
      <c r="I268" s="5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customFormat="false" ht="12.75" hidden="false" customHeight="true" outlineLevel="0" collapsed="false">
      <c r="A269" s="51"/>
      <c r="B269" s="52" t="s">
        <v>1053</v>
      </c>
      <c r="C269" s="52" t="s">
        <v>1049</v>
      </c>
      <c r="D269" s="52" t="s">
        <v>1050</v>
      </c>
      <c r="E269" s="52" t="s">
        <v>1026</v>
      </c>
      <c r="F269" s="52" t="n">
        <v>30</v>
      </c>
      <c r="G269" s="52" t="s">
        <v>1051</v>
      </c>
      <c r="H269" s="52" t="s">
        <v>1023</v>
      </c>
      <c r="I269" s="5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customFormat="false" ht="12.75" hidden="false" customHeight="true" outlineLevel="0" collapsed="false">
      <c r="A270" s="51"/>
      <c r="B270" s="52" t="s">
        <v>1054</v>
      </c>
      <c r="C270" s="52" t="s">
        <v>1055</v>
      </c>
      <c r="D270" s="52" t="s">
        <v>1056</v>
      </c>
      <c r="E270" s="52" t="s">
        <v>1057</v>
      </c>
      <c r="F270" s="52" t="n">
        <v>60</v>
      </c>
      <c r="G270" s="52" t="s">
        <v>1058</v>
      </c>
      <c r="H270" s="52" t="s">
        <v>1023</v>
      </c>
      <c r="I270" s="5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customFormat="false" ht="12.75" hidden="false" customHeight="true" outlineLevel="0" collapsed="false">
      <c r="A271" s="51"/>
      <c r="B271" s="52" t="s">
        <v>1059</v>
      </c>
      <c r="C271" s="52" t="s">
        <v>1060</v>
      </c>
      <c r="D271" s="52" t="s">
        <v>1061</v>
      </c>
      <c r="E271" s="52" t="s">
        <v>1057</v>
      </c>
      <c r="F271" s="52" t="n">
        <v>60</v>
      </c>
      <c r="G271" s="52" t="s">
        <v>1062</v>
      </c>
      <c r="H271" s="52" t="s">
        <v>1023</v>
      </c>
      <c r="I271" s="5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customFormat="false" ht="12.75" hidden="false" customHeight="true" outlineLevel="0" collapsed="false">
      <c r="A272" s="51"/>
      <c r="B272" s="52" t="s">
        <v>1063</v>
      </c>
      <c r="C272" s="52" t="s">
        <v>1064</v>
      </c>
      <c r="D272" s="52" t="s">
        <v>1065</v>
      </c>
      <c r="E272" s="52" t="s">
        <v>1066</v>
      </c>
      <c r="F272" s="52" t="n">
        <v>60</v>
      </c>
      <c r="G272" s="52" t="s">
        <v>1067</v>
      </c>
      <c r="H272" s="52" t="s">
        <v>1023</v>
      </c>
      <c r="I272" s="5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customFormat="false" ht="12.75" hidden="false" customHeight="true" outlineLevel="0" collapsed="false">
      <c r="A273" s="51"/>
      <c r="B273" s="52" t="s">
        <v>1068</v>
      </c>
      <c r="C273" s="52" t="s">
        <v>1069</v>
      </c>
      <c r="D273" s="52" t="s">
        <v>1070</v>
      </c>
      <c r="E273" s="52" t="s">
        <v>953</v>
      </c>
      <c r="F273" s="52" t="n">
        <v>30</v>
      </c>
      <c r="G273" s="52" t="s">
        <v>1071</v>
      </c>
      <c r="H273" s="52" t="s">
        <v>1023</v>
      </c>
      <c r="I273" s="5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customFormat="false" ht="12.75" hidden="false" customHeight="true" outlineLevel="0" collapsed="false">
      <c r="A274" s="51"/>
      <c r="B274" s="52" t="s">
        <v>1072</v>
      </c>
      <c r="C274" s="52" t="s">
        <v>1069</v>
      </c>
      <c r="D274" s="52" t="s">
        <v>1070</v>
      </c>
      <c r="E274" s="52" t="s">
        <v>961</v>
      </c>
      <c r="F274" s="52" t="n">
        <v>60</v>
      </c>
      <c r="G274" s="52" t="s">
        <v>1071</v>
      </c>
      <c r="H274" s="52" t="s">
        <v>1023</v>
      </c>
      <c r="I274" s="5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customFormat="false" ht="12.75" hidden="false" customHeight="true" outlineLevel="0" collapsed="false">
      <c r="A275" s="51"/>
      <c r="B275" s="52" t="s">
        <v>1073</v>
      </c>
      <c r="C275" s="52" t="s">
        <v>979</v>
      </c>
      <c r="D275" s="52" t="s">
        <v>980</v>
      </c>
      <c r="E275" s="52" t="s">
        <v>936</v>
      </c>
      <c r="F275" s="52" t="n">
        <v>15</v>
      </c>
      <c r="G275" s="52" t="s">
        <v>937</v>
      </c>
      <c r="H275" s="52" t="s">
        <v>87</v>
      </c>
      <c r="I275" s="5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customFormat="false" ht="12.75" hidden="false" customHeight="true" outlineLevel="0" collapsed="false">
      <c r="A276" s="51"/>
      <c r="B276" s="52" t="s">
        <v>1074</v>
      </c>
      <c r="C276" s="52" t="s">
        <v>1069</v>
      </c>
      <c r="D276" s="52" t="s">
        <v>1070</v>
      </c>
      <c r="E276" s="52" t="s">
        <v>1026</v>
      </c>
      <c r="F276" s="52" t="n">
        <v>60</v>
      </c>
      <c r="G276" s="52" t="s">
        <v>1071</v>
      </c>
      <c r="H276" s="52" t="s">
        <v>1023</v>
      </c>
      <c r="I276" s="5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customFormat="false" ht="12.75" hidden="false" customHeight="true" outlineLevel="0" collapsed="false">
      <c r="A277" s="51"/>
      <c r="B277" s="52" t="s">
        <v>1075</v>
      </c>
      <c r="C277" s="52" t="s">
        <v>1076</v>
      </c>
      <c r="D277" s="52" t="s">
        <v>1077</v>
      </c>
      <c r="E277" s="52" t="s">
        <v>953</v>
      </c>
      <c r="F277" s="52" t="n">
        <v>45</v>
      </c>
      <c r="G277" s="52" t="s">
        <v>1078</v>
      </c>
      <c r="H277" s="52" t="s">
        <v>1023</v>
      </c>
      <c r="I277" s="5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customFormat="false" ht="12.75" hidden="false" customHeight="true" outlineLevel="0" collapsed="false">
      <c r="A278" s="51"/>
      <c r="B278" s="52" t="s">
        <v>1079</v>
      </c>
      <c r="C278" s="52" t="s">
        <v>1076</v>
      </c>
      <c r="D278" s="52" t="s">
        <v>1077</v>
      </c>
      <c r="E278" s="52" t="s">
        <v>961</v>
      </c>
      <c r="F278" s="52" t="n">
        <v>30</v>
      </c>
      <c r="G278" s="52" t="s">
        <v>1078</v>
      </c>
      <c r="H278" s="52" t="s">
        <v>1023</v>
      </c>
      <c r="I278" s="5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customFormat="false" ht="12.75" hidden="false" customHeight="true" outlineLevel="0" collapsed="false">
      <c r="A279" s="51"/>
      <c r="B279" s="52" t="s">
        <v>1080</v>
      </c>
      <c r="C279" s="52" t="s">
        <v>1076</v>
      </c>
      <c r="D279" s="52" t="s">
        <v>1077</v>
      </c>
      <c r="E279" s="52" t="s">
        <v>1026</v>
      </c>
      <c r="F279" s="52" t="n">
        <v>30</v>
      </c>
      <c r="G279" s="52" t="s">
        <v>1078</v>
      </c>
      <c r="H279" s="52" t="s">
        <v>1023</v>
      </c>
      <c r="I279" s="5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customFormat="false" ht="12.75" hidden="false" customHeight="true" outlineLevel="0" collapsed="false">
      <c r="A280" s="51"/>
      <c r="B280" s="52" t="s">
        <v>1081</v>
      </c>
      <c r="C280" s="52" t="s">
        <v>1082</v>
      </c>
      <c r="D280" s="52" t="s">
        <v>1083</v>
      </c>
      <c r="E280" s="52" t="s">
        <v>953</v>
      </c>
      <c r="F280" s="52" t="n">
        <v>15</v>
      </c>
      <c r="G280" s="52" t="s">
        <v>1084</v>
      </c>
      <c r="H280" s="52" t="s">
        <v>1023</v>
      </c>
      <c r="I280" s="5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customFormat="false" ht="12.75" hidden="false" customHeight="true" outlineLevel="0" collapsed="false">
      <c r="A281" s="51"/>
      <c r="B281" s="52" t="s">
        <v>1085</v>
      </c>
      <c r="C281" s="52" t="s">
        <v>1082</v>
      </c>
      <c r="D281" s="52" t="s">
        <v>1083</v>
      </c>
      <c r="E281" s="52" t="s">
        <v>961</v>
      </c>
      <c r="F281" s="52" t="n">
        <v>60</v>
      </c>
      <c r="G281" s="52" t="s">
        <v>1084</v>
      </c>
      <c r="H281" s="52" t="s">
        <v>1023</v>
      </c>
      <c r="I281" s="5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customFormat="false" ht="12.75" hidden="false" customHeight="true" outlineLevel="0" collapsed="false">
      <c r="A282" s="51"/>
      <c r="B282" s="52" t="s">
        <v>1086</v>
      </c>
      <c r="C282" s="52" t="s">
        <v>1082</v>
      </c>
      <c r="D282" s="52" t="s">
        <v>1083</v>
      </c>
      <c r="E282" s="52" t="s">
        <v>1026</v>
      </c>
      <c r="F282" s="52" t="n">
        <v>60</v>
      </c>
      <c r="G282" s="52" t="s">
        <v>1084</v>
      </c>
      <c r="H282" s="52" t="s">
        <v>1023</v>
      </c>
      <c r="I282" s="5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customFormat="false" ht="12.75" hidden="false" customHeight="true" outlineLevel="0" collapsed="false">
      <c r="A283" s="51"/>
      <c r="B283" s="52" t="s">
        <v>1087</v>
      </c>
      <c r="C283" s="52" t="s">
        <v>1088</v>
      </c>
      <c r="D283" s="52" t="s">
        <v>1089</v>
      </c>
      <c r="E283" s="52" t="s">
        <v>953</v>
      </c>
      <c r="F283" s="52" t="n">
        <v>15</v>
      </c>
      <c r="G283" s="52" t="s">
        <v>1090</v>
      </c>
      <c r="H283" s="52" t="s">
        <v>1023</v>
      </c>
      <c r="I283" s="5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customFormat="false" ht="12.75" hidden="false" customHeight="true" outlineLevel="0" collapsed="false">
      <c r="A284" s="51"/>
      <c r="B284" s="52" t="s">
        <v>1091</v>
      </c>
      <c r="C284" s="52" t="s">
        <v>1088</v>
      </c>
      <c r="D284" s="52" t="s">
        <v>1089</v>
      </c>
      <c r="E284" s="52" t="s">
        <v>961</v>
      </c>
      <c r="F284" s="52" t="n">
        <v>30</v>
      </c>
      <c r="G284" s="52" t="s">
        <v>1090</v>
      </c>
      <c r="H284" s="52" t="s">
        <v>1023</v>
      </c>
      <c r="I284" s="5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customFormat="false" ht="12.75" hidden="false" customHeight="true" outlineLevel="0" collapsed="false">
      <c r="A285" s="51"/>
      <c r="B285" s="52" t="s">
        <v>1092</v>
      </c>
      <c r="C285" s="52" t="s">
        <v>1093</v>
      </c>
      <c r="D285" s="52" t="s">
        <v>1094</v>
      </c>
      <c r="E285" s="52" t="s">
        <v>953</v>
      </c>
      <c r="F285" s="52" t="n">
        <v>60</v>
      </c>
      <c r="G285" s="52" t="s">
        <v>1095</v>
      </c>
      <c r="H285" s="52" t="s">
        <v>1023</v>
      </c>
      <c r="I285" s="5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customFormat="false" ht="12.75" hidden="false" customHeight="true" outlineLevel="0" collapsed="false">
      <c r="A286" s="51"/>
      <c r="B286" s="52" t="s">
        <v>1096</v>
      </c>
      <c r="C286" s="52" t="s">
        <v>1097</v>
      </c>
      <c r="D286" s="52" t="s">
        <v>1098</v>
      </c>
      <c r="E286" s="52" t="s">
        <v>139</v>
      </c>
      <c r="F286" s="52" t="n">
        <v>15</v>
      </c>
      <c r="G286" s="52" t="s">
        <v>850</v>
      </c>
      <c r="H286" s="52" t="s">
        <v>87</v>
      </c>
      <c r="I286" s="5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customFormat="false" ht="12.75" hidden="false" customHeight="true" outlineLevel="0" collapsed="false">
      <c r="A287" s="51"/>
      <c r="B287" s="52" t="s">
        <v>1099</v>
      </c>
      <c r="C287" s="52" t="s">
        <v>1093</v>
      </c>
      <c r="D287" s="52" t="s">
        <v>1094</v>
      </c>
      <c r="E287" s="52" t="s">
        <v>961</v>
      </c>
      <c r="F287" s="52" t="n">
        <v>90</v>
      </c>
      <c r="G287" s="52" t="s">
        <v>1095</v>
      </c>
      <c r="H287" s="52" t="s">
        <v>1023</v>
      </c>
      <c r="I287" s="5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customFormat="false" ht="12.75" hidden="false" customHeight="true" outlineLevel="0" collapsed="false">
      <c r="A288" s="51"/>
      <c r="B288" s="52" t="s">
        <v>1100</v>
      </c>
      <c r="C288" s="52" t="s">
        <v>1093</v>
      </c>
      <c r="D288" s="52" t="s">
        <v>1094</v>
      </c>
      <c r="E288" s="52" t="s">
        <v>1026</v>
      </c>
      <c r="F288" s="52" t="n">
        <v>90</v>
      </c>
      <c r="G288" s="52" t="s">
        <v>1095</v>
      </c>
      <c r="H288" s="52" t="s">
        <v>1023</v>
      </c>
      <c r="I288" s="5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customFormat="false" ht="12.75" hidden="false" customHeight="true" outlineLevel="0" collapsed="false">
      <c r="A289" s="51"/>
      <c r="B289" s="52" t="s">
        <v>1101</v>
      </c>
      <c r="C289" s="52" t="s">
        <v>1093</v>
      </c>
      <c r="D289" s="52" t="s">
        <v>1094</v>
      </c>
      <c r="E289" s="52" t="s">
        <v>1102</v>
      </c>
      <c r="F289" s="52" t="n">
        <v>90</v>
      </c>
      <c r="G289" s="52" t="s">
        <v>1095</v>
      </c>
      <c r="H289" s="52" t="s">
        <v>1023</v>
      </c>
      <c r="I289" s="5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customFormat="false" ht="12.75" hidden="false" customHeight="true" outlineLevel="0" collapsed="false">
      <c r="A290" s="51"/>
      <c r="B290" s="52" t="s">
        <v>1103</v>
      </c>
      <c r="C290" s="52" t="s">
        <v>1104</v>
      </c>
      <c r="D290" s="52" t="s">
        <v>1105</v>
      </c>
      <c r="E290" s="52" t="s">
        <v>953</v>
      </c>
      <c r="F290" s="52" t="n">
        <v>15</v>
      </c>
      <c r="G290" s="52" t="s">
        <v>1106</v>
      </c>
      <c r="H290" s="52" t="s">
        <v>1023</v>
      </c>
      <c r="I290" s="5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customFormat="false" ht="12.75" hidden="false" customHeight="true" outlineLevel="0" collapsed="false">
      <c r="A291" s="51"/>
      <c r="B291" s="52" t="s">
        <v>1107</v>
      </c>
      <c r="C291" s="52" t="s">
        <v>1104</v>
      </c>
      <c r="D291" s="52" t="s">
        <v>1105</v>
      </c>
      <c r="E291" s="52" t="s">
        <v>961</v>
      </c>
      <c r="F291" s="52" t="n">
        <v>30</v>
      </c>
      <c r="G291" s="52" t="s">
        <v>1106</v>
      </c>
      <c r="H291" s="52" t="s">
        <v>1023</v>
      </c>
      <c r="I291" s="5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customFormat="false" ht="12.75" hidden="false" customHeight="true" outlineLevel="0" collapsed="false">
      <c r="A292" s="51"/>
      <c r="B292" s="52" t="s">
        <v>1108</v>
      </c>
      <c r="C292" s="52" t="s">
        <v>1104</v>
      </c>
      <c r="D292" s="52" t="s">
        <v>1105</v>
      </c>
      <c r="E292" s="52" t="s">
        <v>1026</v>
      </c>
      <c r="F292" s="52" t="n">
        <v>30</v>
      </c>
      <c r="G292" s="52" t="s">
        <v>1106</v>
      </c>
      <c r="H292" s="52" t="s">
        <v>1023</v>
      </c>
      <c r="I292" s="5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customFormat="false" ht="12.75" hidden="false" customHeight="true" outlineLevel="0" collapsed="false">
      <c r="A293" s="51"/>
      <c r="B293" s="52" t="s">
        <v>1109</v>
      </c>
      <c r="C293" s="52" t="s">
        <v>1104</v>
      </c>
      <c r="D293" s="52" t="s">
        <v>1105</v>
      </c>
      <c r="E293" s="52" t="s">
        <v>1102</v>
      </c>
      <c r="F293" s="52" t="n">
        <v>30</v>
      </c>
      <c r="G293" s="52" t="s">
        <v>1106</v>
      </c>
      <c r="H293" s="52" t="s">
        <v>1023</v>
      </c>
      <c r="I293" s="5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customFormat="false" ht="12.75" hidden="false" customHeight="true" outlineLevel="0" collapsed="false">
      <c r="A294" s="51"/>
      <c r="B294" s="52" t="s">
        <v>1110</v>
      </c>
      <c r="C294" s="52" t="s">
        <v>1111</v>
      </c>
      <c r="D294" s="52" t="s">
        <v>1112</v>
      </c>
      <c r="E294" s="52" t="s">
        <v>953</v>
      </c>
      <c r="F294" s="52" t="n">
        <v>30</v>
      </c>
      <c r="G294" s="52" t="s">
        <v>1113</v>
      </c>
      <c r="H294" s="52" t="s">
        <v>1023</v>
      </c>
      <c r="I294" s="5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customFormat="false" ht="12.75" hidden="false" customHeight="true" outlineLevel="0" collapsed="false">
      <c r="A295" s="51"/>
      <c r="B295" s="52" t="s">
        <v>1114</v>
      </c>
      <c r="C295" s="52" t="s">
        <v>1111</v>
      </c>
      <c r="D295" s="52" t="s">
        <v>1112</v>
      </c>
      <c r="E295" s="52" t="s">
        <v>961</v>
      </c>
      <c r="F295" s="52" t="n">
        <v>30</v>
      </c>
      <c r="G295" s="52" t="s">
        <v>1113</v>
      </c>
      <c r="H295" s="52" t="s">
        <v>1023</v>
      </c>
      <c r="I295" s="5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customFormat="false" ht="12.75" hidden="false" customHeight="true" outlineLevel="0" collapsed="false">
      <c r="A296" s="51"/>
      <c r="B296" s="52" t="s">
        <v>1115</v>
      </c>
      <c r="C296" s="52" t="s">
        <v>1111</v>
      </c>
      <c r="D296" s="52" t="s">
        <v>1112</v>
      </c>
      <c r="E296" s="52" t="s">
        <v>1026</v>
      </c>
      <c r="F296" s="52" t="n">
        <v>30</v>
      </c>
      <c r="G296" s="52" t="s">
        <v>1113</v>
      </c>
      <c r="H296" s="52" t="s">
        <v>1023</v>
      </c>
      <c r="I296" s="5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customFormat="false" ht="12.75" hidden="false" customHeight="true" outlineLevel="0" collapsed="false">
      <c r="A297" s="51"/>
      <c r="B297" s="52" t="s">
        <v>1116</v>
      </c>
      <c r="C297" s="52" t="s">
        <v>1097</v>
      </c>
      <c r="D297" s="52" t="s">
        <v>1098</v>
      </c>
      <c r="E297" s="52" t="s">
        <v>85</v>
      </c>
      <c r="F297" s="52" t="n">
        <v>15</v>
      </c>
      <c r="G297" s="52" t="s">
        <v>868</v>
      </c>
      <c r="H297" s="52" t="s">
        <v>87</v>
      </c>
      <c r="I297" s="5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customFormat="false" ht="12.75" hidden="false" customHeight="true" outlineLevel="0" collapsed="false">
      <c r="A298" s="51"/>
      <c r="B298" s="52" t="s">
        <v>1117</v>
      </c>
      <c r="C298" s="52" t="s">
        <v>1118</v>
      </c>
      <c r="D298" s="52" t="s">
        <v>1119</v>
      </c>
      <c r="E298" s="52" t="s">
        <v>953</v>
      </c>
      <c r="F298" s="52" t="n">
        <v>45</v>
      </c>
      <c r="G298" s="52" t="s">
        <v>1120</v>
      </c>
      <c r="H298" s="52" t="s">
        <v>1023</v>
      </c>
      <c r="I298" s="5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customFormat="false" ht="12.75" hidden="false" customHeight="true" outlineLevel="0" collapsed="false">
      <c r="A299" s="51"/>
      <c r="B299" s="52" t="s">
        <v>1121</v>
      </c>
      <c r="C299" s="52" t="s">
        <v>1122</v>
      </c>
      <c r="D299" s="52" t="s">
        <v>1123</v>
      </c>
      <c r="E299" s="52" t="s">
        <v>953</v>
      </c>
      <c r="F299" s="52" t="n">
        <v>60</v>
      </c>
      <c r="G299" s="52" t="s">
        <v>1124</v>
      </c>
      <c r="H299" s="52" t="s">
        <v>1023</v>
      </c>
      <c r="I299" s="5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customFormat="false" ht="12.75" hidden="false" customHeight="true" outlineLevel="0" collapsed="false">
      <c r="A300" s="51"/>
      <c r="B300" s="52" t="s">
        <v>1125</v>
      </c>
      <c r="C300" s="52" t="s">
        <v>1122</v>
      </c>
      <c r="D300" s="52" t="s">
        <v>1123</v>
      </c>
      <c r="E300" s="52" t="s">
        <v>961</v>
      </c>
      <c r="F300" s="52" t="n">
        <v>60</v>
      </c>
      <c r="G300" s="52" t="s">
        <v>1124</v>
      </c>
      <c r="H300" s="52" t="s">
        <v>1023</v>
      </c>
      <c r="I300" s="5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customFormat="false" ht="12.75" hidden="false" customHeight="true" outlineLevel="0" collapsed="false">
      <c r="A301" s="51"/>
      <c r="B301" s="52" t="s">
        <v>1126</v>
      </c>
      <c r="C301" s="52" t="s">
        <v>1122</v>
      </c>
      <c r="D301" s="52" t="s">
        <v>1123</v>
      </c>
      <c r="E301" s="52" t="s">
        <v>1026</v>
      </c>
      <c r="F301" s="52" t="n">
        <v>60</v>
      </c>
      <c r="G301" s="52" t="s">
        <v>1124</v>
      </c>
      <c r="H301" s="52" t="s">
        <v>1023</v>
      </c>
      <c r="I301" s="5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customFormat="false" ht="12.75" hidden="false" customHeight="true" outlineLevel="0" collapsed="false">
      <c r="A302" s="51"/>
      <c r="B302" s="52" t="s">
        <v>1127</v>
      </c>
      <c r="C302" s="52" t="s">
        <v>1122</v>
      </c>
      <c r="D302" s="52" t="s">
        <v>1123</v>
      </c>
      <c r="E302" s="52" t="s">
        <v>1102</v>
      </c>
      <c r="F302" s="52" t="n">
        <v>60</v>
      </c>
      <c r="G302" s="52" t="s">
        <v>1124</v>
      </c>
      <c r="H302" s="52" t="s">
        <v>1023</v>
      </c>
      <c r="I302" s="5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customFormat="false" ht="12.75" hidden="false" customHeight="true" outlineLevel="0" collapsed="false">
      <c r="A303" s="51"/>
      <c r="B303" s="52" t="s">
        <v>1128</v>
      </c>
      <c r="C303" s="52" t="s">
        <v>1129</v>
      </c>
      <c r="D303" s="52" t="s">
        <v>964</v>
      </c>
      <c r="E303" s="52" t="s">
        <v>953</v>
      </c>
      <c r="F303" s="52" t="n">
        <v>60</v>
      </c>
      <c r="G303" s="52" t="s">
        <v>1130</v>
      </c>
      <c r="H303" s="52" t="s">
        <v>1023</v>
      </c>
      <c r="I303" s="5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customFormat="false" ht="12.75" hidden="false" customHeight="true" outlineLevel="0" collapsed="false">
      <c r="A304" s="51"/>
      <c r="B304" s="52" t="s">
        <v>1131</v>
      </c>
      <c r="C304" s="52" t="s">
        <v>1129</v>
      </c>
      <c r="D304" s="52" t="s">
        <v>964</v>
      </c>
      <c r="E304" s="52" t="s">
        <v>961</v>
      </c>
      <c r="F304" s="52" t="n">
        <v>90</v>
      </c>
      <c r="G304" s="52" t="s">
        <v>1130</v>
      </c>
      <c r="H304" s="52" t="s">
        <v>1023</v>
      </c>
      <c r="I304" s="5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customFormat="false" ht="12.75" hidden="false" customHeight="true" outlineLevel="0" collapsed="false">
      <c r="A305" s="51"/>
      <c r="B305" s="52" t="s">
        <v>1132</v>
      </c>
      <c r="C305" s="52" t="s">
        <v>1129</v>
      </c>
      <c r="D305" s="52" t="s">
        <v>964</v>
      </c>
      <c r="E305" s="52" t="s">
        <v>1026</v>
      </c>
      <c r="F305" s="52" t="n">
        <v>90</v>
      </c>
      <c r="G305" s="52" t="s">
        <v>1130</v>
      </c>
      <c r="H305" s="52" t="s">
        <v>1023</v>
      </c>
      <c r="I305" s="5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customFormat="false" ht="12.75" hidden="false" customHeight="true" outlineLevel="0" collapsed="false">
      <c r="A306" s="51"/>
      <c r="B306" s="52" t="s">
        <v>1133</v>
      </c>
      <c r="C306" s="52" t="s">
        <v>1129</v>
      </c>
      <c r="D306" s="52" t="s">
        <v>964</v>
      </c>
      <c r="E306" s="52" t="s">
        <v>1102</v>
      </c>
      <c r="F306" s="52" t="n">
        <v>90</v>
      </c>
      <c r="G306" s="52" t="s">
        <v>1130</v>
      </c>
      <c r="H306" s="52" t="s">
        <v>1023</v>
      </c>
      <c r="I306" s="5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customFormat="false" ht="12.75" hidden="false" customHeight="true" outlineLevel="0" collapsed="false">
      <c r="A307" s="51"/>
      <c r="B307" s="52" t="s">
        <v>1134</v>
      </c>
      <c r="C307" s="52" t="s">
        <v>1135</v>
      </c>
      <c r="D307" s="52" t="s">
        <v>1136</v>
      </c>
      <c r="E307" s="52" t="s">
        <v>953</v>
      </c>
      <c r="F307" s="52" t="n">
        <v>30</v>
      </c>
      <c r="G307" s="57" t="s">
        <v>1137</v>
      </c>
      <c r="H307" s="52" t="s">
        <v>1023</v>
      </c>
      <c r="I307" s="5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customFormat="false" ht="12.75" hidden="false" customHeight="true" outlineLevel="0" collapsed="false">
      <c r="A308" s="51"/>
      <c r="B308" s="52" t="s">
        <v>1138</v>
      </c>
      <c r="C308" s="52" t="s">
        <v>1097</v>
      </c>
      <c r="D308" s="52" t="s">
        <v>1098</v>
      </c>
      <c r="E308" s="52" t="s">
        <v>892</v>
      </c>
      <c r="F308" s="52" t="n">
        <v>15</v>
      </c>
      <c r="G308" s="52" t="s">
        <v>355</v>
      </c>
      <c r="H308" s="52" t="s">
        <v>87</v>
      </c>
      <c r="I308" s="5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customFormat="false" ht="12.75" hidden="false" customHeight="true" outlineLevel="0" collapsed="false">
      <c r="A309" s="51"/>
      <c r="B309" s="52" t="s">
        <v>1139</v>
      </c>
      <c r="C309" s="52" t="s">
        <v>1135</v>
      </c>
      <c r="D309" s="52" t="s">
        <v>1136</v>
      </c>
      <c r="E309" s="52" t="s">
        <v>961</v>
      </c>
      <c r="F309" s="52" t="n">
        <v>15</v>
      </c>
      <c r="G309" s="57" t="s">
        <v>1137</v>
      </c>
      <c r="H309" s="52" t="s">
        <v>1023</v>
      </c>
      <c r="I309" s="5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customFormat="false" ht="12.75" hidden="false" customHeight="true" outlineLevel="0" collapsed="false">
      <c r="A310" s="51"/>
      <c r="B310" s="52" t="s">
        <v>1140</v>
      </c>
      <c r="C310" s="52" t="s">
        <v>1135</v>
      </c>
      <c r="D310" s="52" t="s">
        <v>1136</v>
      </c>
      <c r="E310" s="52" t="s">
        <v>1026</v>
      </c>
      <c r="F310" s="52" t="n">
        <v>15</v>
      </c>
      <c r="G310" s="52" t="s">
        <v>1137</v>
      </c>
      <c r="H310" s="52" t="s">
        <v>1023</v>
      </c>
      <c r="I310" s="5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customFormat="false" ht="12.75" hidden="false" customHeight="true" outlineLevel="0" collapsed="false">
      <c r="A311" s="51"/>
      <c r="B311" s="52" t="s">
        <v>1141</v>
      </c>
      <c r="C311" s="52" t="s">
        <v>1142</v>
      </c>
      <c r="D311" s="52" t="s">
        <v>1143</v>
      </c>
      <c r="E311" s="52" t="s">
        <v>953</v>
      </c>
      <c r="F311" s="52" t="n">
        <v>15</v>
      </c>
      <c r="G311" s="52" t="s">
        <v>1113</v>
      </c>
      <c r="H311" s="52" t="s">
        <v>1023</v>
      </c>
      <c r="I311" s="5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customFormat="false" ht="12.75" hidden="false" customHeight="true" outlineLevel="0" collapsed="false">
      <c r="A312" s="51"/>
      <c r="B312" s="52" t="s">
        <v>1144</v>
      </c>
      <c r="C312" s="52" t="s">
        <v>1142</v>
      </c>
      <c r="D312" s="52" t="s">
        <v>1143</v>
      </c>
      <c r="E312" s="52" t="s">
        <v>961</v>
      </c>
      <c r="F312" s="52" t="n">
        <v>30</v>
      </c>
      <c r="G312" s="52" t="s">
        <v>1113</v>
      </c>
      <c r="H312" s="52" t="s">
        <v>1023</v>
      </c>
      <c r="I312" s="5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customFormat="false" ht="12.75" hidden="false" customHeight="true" outlineLevel="0" collapsed="false">
      <c r="A313" s="51"/>
      <c r="B313" s="52" t="s">
        <v>1145</v>
      </c>
      <c r="C313" s="52" t="s">
        <v>1142</v>
      </c>
      <c r="D313" s="52" t="s">
        <v>1143</v>
      </c>
      <c r="E313" s="52" t="s">
        <v>1026</v>
      </c>
      <c r="F313" s="52" t="n">
        <v>30</v>
      </c>
      <c r="G313" s="52" t="s">
        <v>1113</v>
      </c>
      <c r="H313" s="52" t="s">
        <v>1023</v>
      </c>
      <c r="I313" s="5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customFormat="false" ht="12.75" hidden="false" customHeight="true" outlineLevel="0" collapsed="false">
      <c r="A314" s="51"/>
      <c r="B314" s="52" t="s">
        <v>1146</v>
      </c>
      <c r="C314" s="52" t="s">
        <v>1142</v>
      </c>
      <c r="D314" s="52" t="s">
        <v>1143</v>
      </c>
      <c r="E314" s="52" t="s">
        <v>1102</v>
      </c>
      <c r="F314" s="52" t="n">
        <v>30</v>
      </c>
      <c r="G314" s="52" t="s">
        <v>1113</v>
      </c>
      <c r="H314" s="52" t="s">
        <v>1023</v>
      </c>
      <c r="I314" s="5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customFormat="false" ht="12.75" hidden="false" customHeight="true" outlineLevel="0" collapsed="false">
      <c r="A315" s="51"/>
      <c r="B315" s="52" t="s">
        <v>1147</v>
      </c>
      <c r="C315" s="52" t="s">
        <v>1148</v>
      </c>
      <c r="D315" s="52" t="s">
        <v>1149</v>
      </c>
      <c r="E315" s="52" t="s">
        <v>953</v>
      </c>
      <c r="F315" s="52" t="n">
        <v>15</v>
      </c>
      <c r="G315" s="52" t="s">
        <v>1095</v>
      </c>
      <c r="H315" s="52" t="s">
        <v>1023</v>
      </c>
      <c r="I315" s="5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customFormat="false" ht="12.75" hidden="false" customHeight="true" outlineLevel="0" collapsed="false">
      <c r="A316" s="51"/>
      <c r="B316" s="52" t="s">
        <v>1150</v>
      </c>
      <c r="C316" s="52" t="s">
        <v>1148</v>
      </c>
      <c r="D316" s="52" t="s">
        <v>1149</v>
      </c>
      <c r="E316" s="52" t="s">
        <v>961</v>
      </c>
      <c r="F316" s="52" t="n">
        <v>30</v>
      </c>
      <c r="G316" s="52" t="s">
        <v>1095</v>
      </c>
      <c r="H316" s="52" t="s">
        <v>1023</v>
      </c>
      <c r="I316" s="5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customFormat="false" ht="12.75" hidden="false" customHeight="true" outlineLevel="0" collapsed="false">
      <c r="A317" s="51"/>
      <c r="B317" s="52" t="s">
        <v>1151</v>
      </c>
      <c r="C317" s="52" t="s">
        <v>1148</v>
      </c>
      <c r="D317" s="52" t="s">
        <v>1149</v>
      </c>
      <c r="E317" s="52" t="s">
        <v>1026</v>
      </c>
      <c r="F317" s="52" t="n">
        <v>30</v>
      </c>
      <c r="G317" s="52" t="s">
        <v>1095</v>
      </c>
      <c r="H317" s="52" t="s">
        <v>1023</v>
      </c>
      <c r="I317" s="5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customFormat="false" ht="12.75" hidden="false" customHeight="true" outlineLevel="0" collapsed="false">
      <c r="A318" s="51"/>
      <c r="B318" s="52" t="s">
        <v>1152</v>
      </c>
      <c r="C318" s="52" t="s">
        <v>1148</v>
      </c>
      <c r="D318" s="52" t="s">
        <v>1149</v>
      </c>
      <c r="E318" s="52" t="s">
        <v>1102</v>
      </c>
      <c r="F318" s="52" t="n">
        <v>30</v>
      </c>
      <c r="G318" s="52" t="s">
        <v>1095</v>
      </c>
      <c r="H318" s="52" t="s">
        <v>1023</v>
      </c>
      <c r="I318" s="5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customFormat="false" ht="12.75" hidden="false" customHeight="true" outlineLevel="0" collapsed="false">
      <c r="A319" s="51"/>
      <c r="B319" s="52" t="s">
        <v>1153</v>
      </c>
      <c r="C319" s="52" t="s">
        <v>1097</v>
      </c>
      <c r="D319" s="52" t="s">
        <v>1098</v>
      </c>
      <c r="E319" s="52" t="s">
        <v>936</v>
      </c>
      <c r="F319" s="52" t="n">
        <v>15</v>
      </c>
      <c r="G319" s="52" t="s">
        <v>937</v>
      </c>
      <c r="H319" s="52" t="s">
        <v>87</v>
      </c>
      <c r="I319" s="5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customFormat="false" ht="12.75" hidden="false" customHeight="true" outlineLevel="0" collapsed="false">
      <c r="A320" s="51"/>
      <c r="B320" s="52" t="s">
        <v>1154</v>
      </c>
      <c r="C320" s="52" t="s">
        <v>1155</v>
      </c>
      <c r="D320" s="52" t="s">
        <v>1156</v>
      </c>
      <c r="E320" s="52" t="s">
        <v>953</v>
      </c>
      <c r="F320" s="52" t="n">
        <v>30</v>
      </c>
      <c r="G320" s="52" t="s">
        <v>1022</v>
      </c>
      <c r="H320" s="52" t="s">
        <v>1023</v>
      </c>
      <c r="I320" s="5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customFormat="false" ht="12.75" hidden="false" customHeight="true" outlineLevel="0" collapsed="false">
      <c r="A321" s="51"/>
      <c r="B321" s="52" t="s">
        <v>1157</v>
      </c>
      <c r="C321" s="52" t="s">
        <v>1155</v>
      </c>
      <c r="D321" s="52" t="s">
        <v>1156</v>
      </c>
      <c r="E321" s="52" t="s">
        <v>1158</v>
      </c>
      <c r="F321" s="52" t="n">
        <v>30</v>
      </c>
      <c r="G321" s="52" t="s">
        <v>1022</v>
      </c>
      <c r="H321" s="52" t="s">
        <v>1023</v>
      </c>
      <c r="I321" s="5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customFormat="false" ht="12.75" hidden="false" customHeight="true" outlineLevel="0" collapsed="false">
      <c r="A322" s="51"/>
      <c r="B322" s="52" t="s">
        <v>1159</v>
      </c>
      <c r="C322" s="52" t="s">
        <v>1160</v>
      </c>
      <c r="D322" s="52" t="s">
        <v>1161</v>
      </c>
      <c r="E322" s="52" t="s">
        <v>1162</v>
      </c>
      <c r="F322" s="52" t="n">
        <v>60</v>
      </c>
      <c r="G322" s="52" t="s">
        <v>1163</v>
      </c>
      <c r="H322" s="52" t="s">
        <v>1164</v>
      </c>
      <c r="I322" s="5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customFormat="false" ht="12.75" hidden="false" customHeight="true" outlineLevel="0" collapsed="false">
      <c r="A323" s="51"/>
      <c r="B323" s="52" t="s">
        <v>1165</v>
      </c>
      <c r="C323" s="52" t="s">
        <v>1166</v>
      </c>
      <c r="D323" s="52" t="s">
        <v>1167</v>
      </c>
      <c r="E323" s="52" t="s">
        <v>1162</v>
      </c>
      <c r="F323" s="52" t="n">
        <v>60</v>
      </c>
      <c r="G323" s="52" t="s">
        <v>1168</v>
      </c>
      <c r="H323" s="52" t="s">
        <v>1164</v>
      </c>
      <c r="I323" s="5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customFormat="false" ht="12.75" hidden="false" customHeight="true" outlineLevel="0" collapsed="false">
      <c r="A324" s="51"/>
      <c r="B324" s="52" t="s">
        <v>1169</v>
      </c>
      <c r="C324" s="52" t="s">
        <v>1170</v>
      </c>
      <c r="D324" s="57" t="s">
        <v>1171</v>
      </c>
      <c r="E324" s="52" t="s">
        <v>1162</v>
      </c>
      <c r="F324" s="52" t="n">
        <v>60</v>
      </c>
      <c r="G324" s="52" t="s">
        <v>1172</v>
      </c>
      <c r="H324" s="52" t="s">
        <v>1164</v>
      </c>
      <c r="I324" s="5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customFormat="false" ht="12.75" hidden="false" customHeight="true" outlineLevel="0" collapsed="false">
      <c r="A325" s="51"/>
      <c r="B325" s="52" t="s">
        <v>1173</v>
      </c>
      <c r="C325" s="52" t="s">
        <v>1174</v>
      </c>
      <c r="D325" s="52" t="s">
        <v>1175</v>
      </c>
      <c r="E325" s="52" t="s">
        <v>1176</v>
      </c>
      <c r="F325" s="52" t="n">
        <v>45</v>
      </c>
      <c r="G325" s="57" t="s">
        <v>1177</v>
      </c>
      <c r="H325" s="52" t="s">
        <v>1164</v>
      </c>
      <c r="I325" s="5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customFormat="false" ht="12.75" hidden="false" customHeight="true" outlineLevel="0" collapsed="false">
      <c r="A326" s="51"/>
      <c r="B326" s="52" t="s">
        <v>1178</v>
      </c>
      <c r="C326" s="52" t="s">
        <v>1179</v>
      </c>
      <c r="D326" s="52" t="s">
        <v>1180</v>
      </c>
      <c r="E326" s="52" t="s">
        <v>1162</v>
      </c>
      <c r="F326" s="52" t="n">
        <v>60</v>
      </c>
      <c r="G326" s="57" t="s">
        <v>1181</v>
      </c>
      <c r="H326" s="52" t="s">
        <v>1164</v>
      </c>
      <c r="I326" s="5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customFormat="false" ht="12.75" hidden="false" customHeight="true" outlineLevel="0" collapsed="false">
      <c r="A327" s="51"/>
      <c r="B327" s="52" t="s">
        <v>1182</v>
      </c>
      <c r="C327" s="52" t="s">
        <v>1183</v>
      </c>
      <c r="D327" s="52" t="s">
        <v>1184</v>
      </c>
      <c r="E327" s="52" t="s">
        <v>1162</v>
      </c>
      <c r="F327" s="52" t="n">
        <v>60</v>
      </c>
      <c r="G327" s="52" t="s">
        <v>1185</v>
      </c>
      <c r="H327" s="52" t="s">
        <v>1164</v>
      </c>
      <c r="I327" s="5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customFormat="false" ht="12.75" hidden="false" customHeight="true" outlineLevel="0" collapsed="false">
      <c r="A328" s="51"/>
      <c r="B328" s="52" t="s">
        <v>1186</v>
      </c>
      <c r="C328" s="52" t="s">
        <v>1187</v>
      </c>
      <c r="D328" s="52" t="s">
        <v>1188</v>
      </c>
      <c r="E328" s="52" t="s">
        <v>1162</v>
      </c>
      <c r="F328" s="52" t="n">
        <v>60</v>
      </c>
      <c r="G328" s="52" t="s">
        <v>1189</v>
      </c>
      <c r="H328" s="52" t="s">
        <v>1164</v>
      </c>
      <c r="I328" s="5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customFormat="false" ht="12.75" hidden="false" customHeight="true" outlineLevel="0" collapsed="false">
      <c r="A329" s="51"/>
      <c r="B329" s="52" t="s">
        <v>1190</v>
      </c>
      <c r="C329" s="52" t="s">
        <v>1191</v>
      </c>
      <c r="D329" s="52" t="s">
        <v>1192</v>
      </c>
      <c r="E329" s="52" t="s">
        <v>1162</v>
      </c>
      <c r="F329" s="52" t="n">
        <v>60</v>
      </c>
      <c r="G329" s="52" t="s">
        <v>1193</v>
      </c>
      <c r="H329" s="52" t="s">
        <v>1164</v>
      </c>
      <c r="I329" s="5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customFormat="false" ht="12.75" hidden="false" customHeight="true" outlineLevel="0" collapsed="false">
      <c r="A330" s="51"/>
      <c r="B330" s="52" t="s">
        <v>1194</v>
      </c>
      <c r="C330" s="52" t="s">
        <v>1195</v>
      </c>
      <c r="D330" s="52" t="s">
        <v>1196</v>
      </c>
      <c r="E330" s="52" t="s">
        <v>139</v>
      </c>
      <c r="F330" s="52" t="n">
        <v>15</v>
      </c>
      <c r="G330" s="52" t="s">
        <v>850</v>
      </c>
      <c r="H330" s="52" t="s">
        <v>87</v>
      </c>
      <c r="I330" s="5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customFormat="false" ht="12.75" hidden="false" customHeight="true" outlineLevel="0" collapsed="false">
      <c r="A331" s="51"/>
      <c r="B331" s="52" t="s">
        <v>1197</v>
      </c>
      <c r="C331" s="52" t="s">
        <v>1198</v>
      </c>
      <c r="D331" s="52" t="s">
        <v>1199</v>
      </c>
      <c r="E331" s="52" t="s">
        <v>1162</v>
      </c>
      <c r="F331" s="52" t="n">
        <v>60</v>
      </c>
      <c r="G331" s="52" t="s">
        <v>1200</v>
      </c>
      <c r="H331" s="52" t="s">
        <v>1164</v>
      </c>
      <c r="I331" s="5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customFormat="false" ht="12.75" hidden="false" customHeight="true" outlineLevel="0" collapsed="false">
      <c r="A332" s="51"/>
      <c r="B332" s="52" t="s">
        <v>1201</v>
      </c>
      <c r="C332" s="52" t="s">
        <v>1202</v>
      </c>
      <c r="D332" s="52" t="s">
        <v>1203</v>
      </c>
      <c r="E332" s="52" t="s">
        <v>1162</v>
      </c>
      <c r="F332" s="52" t="n">
        <v>60</v>
      </c>
      <c r="G332" s="57" t="s">
        <v>1204</v>
      </c>
      <c r="H332" s="52" t="s">
        <v>1164</v>
      </c>
      <c r="I332" s="5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customFormat="false" ht="12.75" hidden="false" customHeight="true" outlineLevel="0" collapsed="false">
      <c r="A333" s="51"/>
      <c r="B333" s="52" t="s">
        <v>1205</v>
      </c>
      <c r="C333" s="52" t="s">
        <v>1206</v>
      </c>
      <c r="D333" s="52" t="s">
        <v>1207</v>
      </c>
      <c r="E333" s="52" t="s">
        <v>1162</v>
      </c>
      <c r="F333" s="52" t="n">
        <v>60</v>
      </c>
      <c r="G333" s="57" t="s">
        <v>1208</v>
      </c>
      <c r="H333" s="52" t="s">
        <v>1164</v>
      </c>
      <c r="I333" s="5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customFormat="false" ht="12.75" hidden="false" customHeight="true" outlineLevel="0" collapsed="false">
      <c r="A334" s="51"/>
      <c r="B334" s="52" t="s">
        <v>1209</v>
      </c>
      <c r="C334" s="52" t="s">
        <v>1210</v>
      </c>
      <c r="D334" s="52" t="s">
        <v>1211</v>
      </c>
      <c r="E334" s="52" t="s">
        <v>1162</v>
      </c>
      <c r="F334" s="52" t="n">
        <v>60</v>
      </c>
      <c r="G334" s="52" t="s">
        <v>1177</v>
      </c>
      <c r="H334" s="52" t="s">
        <v>1164</v>
      </c>
      <c r="I334" s="5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customFormat="false" ht="12.75" hidden="false" customHeight="true" outlineLevel="0" collapsed="false">
      <c r="A335" s="51"/>
      <c r="B335" s="52" t="s">
        <v>1212</v>
      </c>
      <c r="C335" s="52" t="s">
        <v>1213</v>
      </c>
      <c r="D335" s="52" t="s">
        <v>1214</v>
      </c>
      <c r="E335" s="52" t="s">
        <v>1162</v>
      </c>
      <c r="F335" s="52" t="n">
        <v>60</v>
      </c>
      <c r="G335" s="57" t="s">
        <v>1208</v>
      </c>
      <c r="H335" s="52" t="s">
        <v>1164</v>
      </c>
      <c r="I335" s="5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customFormat="false" ht="12.75" hidden="false" customHeight="true" outlineLevel="0" collapsed="false">
      <c r="A336" s="51"/>
      <c r="B336" s="52" t="s">
        <v>1215</v>
      </c>
      <c r="C336" s="52" t="s">
        <v>1216</v>
      </c>
      <c r="D336" s="52" t="s">
        <v>1217</v>
      </c>
      <c r="E336" s="52" t="s">
        <v>1162</v>
      </c>
      <c r="F336" s="52" t="n">
        <v>60</v>
      </c>
      <c r="G336" s="52" t="s">
        <v>1200</v>
      </c>
      <c r="H336" s="52" t="s">
        <v>1164</v>
      </c>
      <c r="I336" s="5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customFormat="false" ht="12.75" hidden="false" customHeight="true" outlineLevel="0" collapsed="false">
      <c r="A337" s="51"/>
      <c r="B337" s="52" t="s">
        <v>1218</v>
      </c>
      <c r="C337" s="52" t="s">
        <v>1219</v>
      </c>
      <c r="D337" s="52" t="s">
        <v>1220</v>
      </c>
      <c r="E337" s="52" t="s">
        <v>1162</v>
      </c>
      <c r="F337" s="52" t="n">
        <v>60</v>
      </c>
      <c r="G337" s="52" t="s">
        <v>1221</v>
      </c>
      <c r="H337" s="52" t="s">
        <v>1164</v>
      </c>
      <c r="I337" s="5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customFormat="false" ht="12.75" hidden="false" customHeight="true" outlineLevel="0" collapsed="false">
      <c r="A338" s="51"/>
      <c r="B338" s="52" t="s">
        <v>1222</v>
      </c>
      <c r="C338" s="52" t="s">
        <v>1223</v>
      </c>
      <c r="D338" s="52" t="s">
        <v>1224</v>
      </c>
      <c r="E338" s="52" t="s">
        <v>1162</v>
      </c>
      <c r="F338" s="52" t="n">
        <v>60</v>
      </c>
      <c r="G338" s="52" t="s">
        <v>1185</v>
      </c>
      <c r="H338" s="52" t="s">
        <v>1164</v>
      </c>
      <c r="I338" s="5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customFormat="false" ht="12.75" hidden="false" customHeight="true" outlineLevel="0" collapsed="false">
      <c r="A339" s="51"/>
      <c r="B339" s="52" t="s">
        <v>1225</v>
      </c>
      <c r="C339" s="52" t="s">
        <v>1226</v>
      </c>
      <c r="D339" s="52" t="s">
        <v>1227</v>
      </c>
      <c r="E339" s="52" t="s">
        <v>1162</v>
      </c>
      <c r="F339" s="52" t="n">
        <v>75</v>
      </c>
      <c r="G339" s="52" t="s">
        <v>1228</v>
      </c>
      <c r="H339" s="52" t="s">
        <v>1164</v>
      </c>
      <c r="I339" s="5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customFormat="false" ht="12.75" hidden="false" customHeight="true" outlineLevel="0" collapsed="false">
      <c r="A340" s="51"/>
      <c r="B340" s="52" t="s">
        <v>1229</v>
      </c>
      <c r="C340" s="52" t="s">
        <v>1230</v>
      </c>
      <c r="D340" s="52" t="s">
        <v>1231</v>
      </c>
      <c r="E340" s="52" t="s">
        <v>1162</v>
      </c>
      <c r="F340" s="52" t="n">
        <v>60</v>
      </c>
      <c r="G340" s="52" t="s">
        <v>1232</v>
      </c>
      <c r="H340" s="52" t="s">
        <v>1164</v>
      </c>
      <c r="I340" s="5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customFormat="false" ht="12.75" hidden="false" customHeight="true" outlineLevel="0" collapsed="false">
      <c r="A341" s="51"/>
      <c r="B341" s="56" t="s">
        <v>1233</v>
      </c>
      <c r="C341" s="52" t="s">
        <v>1234</v>
      </c>
      <c r="D341" s="52" t="s">
        <v>1235</v>
      </c>
      <c r="E341" s="52" t="s">
        <v>1236</v>
      </c>
      <c r="F341" s="52" t="n">
        <v>60</v>
      </c>
      <c r="G341" s="52" t="s">
        <v>1237</v>
      </c>
      <c r="H341" s="52" t="s">
        <v>74</v>
      </c>
      <c r="I341" s="5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customFormat="false" ht="12.75" hidden="false" customHeight="true" outlineLevel="0" collapsed="false">
      <c r="A342" s="51"/>
      <c r="B342" s="52" t="s">
        <v>1238</v>
      </c>
      <c r="C342" s="52" t="s">
        <v>1195</v>
      </c>
      <c r="D342" s="52" t="s">
        <v>1196</v>
      </c>
      <c r="E342" s="52" t="s">
        <v>85</v>
      </c>
      <c r="F342" s="52" t="n">
        <v>15</v>
      </c>
      <c r="G342" s="52" t="s">
        <v>868</v>
      </c>
      <c r="H342" s="52" t="s">
        <v>87</v>
      </c>
      <c r="I342" s="5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customFormat="false" ht="12.75" hidden="false" customHeight="true" outlineLevel="0" collapsed="false">
      <c r="A343" s="51"/>
      <c r="B343" s="52" t="s">
        <v>1239</v>
      </c>
      <c r="C343" s="52" t="s">
        <v>1240</v>
      </c>
      <c r="D343" s="52" t="s">
        <v>1241</v>
      </c>
      <c r="E343" s="52" t="s">
        <v>1242</v>
      </c>
      <c r="F343" s="52" t="n">
        <v>30</v>
      </c>
      <c r="G343" s="52" t="s">
        <v>1243</v>
      </c>
      <c r="H343" s="52" t="s">
        <v>1244</v>
      </c>
      <c r="I343" s="5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customFormat="false" ht="12.75" hidden="false" customHeight="true" outlineLevel="0" collapsed="false">
      <c r="A344" s="51"/>
      <c r="B344" s="52" t="s">
        <v>1245</v>
      </c>
      <c r="C344" s="52" t="s">
        <v>1240</v>
      </c>
      <c r="D344" s="52" t="s">
        <v>1241</v>
      </c>
      <c r="E344" s="52" t="s">
        <v>1246</v>
      </c>
      <c r="F344" s="52" t="n">
        <v>30</v>
      </c>
      <c r="G344" s="52" t="s">
        <v>1243</v>
      </c>
      <c r="H344" s="52" t="s">
        <v>1244</v>
      </c>
      <c r="I344" s="5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customFormat="false" ht="12.75" hidden="false" customHeight="true" outlineLevel="0" collapsed="false">
      <c r="A345" s="51"/>
      <c r="B345" s="52" t="s">
        <v>1247</v>
      </c>
      <c r="C345" s="52" t="s">
        <v>1240</v>
      </c>
      <c r="D345" s="52" t="s">
        <v>1241</v>
      </c>
      <c r="E345" s="52" t="s">
        <v>1248</v>
      </c>
      <c r="F345" s="52" t="n">
        <v>30</v>
      </c>
      <c r="G345" s="52" t="s">
        <v>1249</v>
      </c>
      <c r="H345" s="52" t="s">
        <v>1244</v>
      </c>
      <c r="I345" s="5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customFormat="false" ht="12.75" hidden="false" customHeight="true" outlineLevel="0" collapsed="false">
      <c r="A346" s="51"/>
      <c r="B346" s="52" t="s">
        <v>1250</v>
      </c>
      <c r="C346" s="52" t="s">
        <v>1240</v>
      </c>
      <c r="D346" s="52" t="s">
        <v>1241</v>
      </c>
      <c r="E346" s="52" t="s">
        <v>1251</v>
      </c>
      <c r="F346" s="52" t="n">
        <v>30</v>
      </c>
      <c r="G346" s="52" t="s">
        <v>1249</v>
      </c>
      <c r="H346" s="52" t="s">
        <v>1244</v>
      </c>
      <c r="I346" s="5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customFormat="false" ht="12.75" hidden="false" customHeight="true" outlineLevel="0" collapsed="false">
      <c r="A347" s="51"/>
      <c r="B347" s="52" t="s">
        <v>1252</v>
      </c>
      <c r="C347" s="52" t="s">
        <v>1253</v>
      </c>
      <c r="D347" s="52" t="s">
        <v>1254</v>
      </c>
      <c r="E347" s="52" t="s">
        <v>1242</v>
      </c>
      <c r="F347" s="52" t="n">
        <v>60</v>
      </c>
      <c r="G347" s="52" t="s">
        <v>1243</v>
      </c>
      <c r="H347" s="52" t="s">
        <v>1244</v>
      </c>
      <c r="I347" s="5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customFormat="false" ht="12.75" hidden="false" customHeight="true" outlineLevel="0" collapsed="false">
      <c r="A348" s="51"/>
      <c r="B348" s="52" t="s">
        <v>1255</v>
      </c>
      <c r="C348" s="52" t="s">
        <v>1253</v>
      </c>
      <c r="D348" s="52" t="s">
        <v>1254</v>
      </c>
      <c r="E348" s="52" t="s">
        <v>1246</v>
      </c>
      <c r="F348" s="52" t="n">
        <v>60</v>
      </c>
      <c r="G348" s="52" t="s">
        <v>1243</v>
      </c>
      <c r="H348" s="52" t="s">
        <v>1244</v>
      </c>
      <c r="I348" s="5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customFormat="false" ht="12.75" hidden="false" customHeight="true" outlineLevel="0" collapsed="false">
      <c r="A349" s="51"/>
      <c r="B349" s="52" t="s">
        <v>1256</v>
      </c>
      <c r="C349" s="52" t="s">
        <v>1253</v>
      </c>
      <c r="D349" s="52" t="s">
        <v>1254</v>
      </c>
      <c r="E349" s="52" t="s">
        <v>1248</v>
      </c>
      <c r="F349" s="52" t="n">
        <v>60</v>
      </c>
      <c r="G349" s="52" t="s">
        <v>1257</v>
      </c>
      <c r="H349" s="52" t="s">
        <v>1244</v>
      </c>
      <c r="I349" s="5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customFormat="false" ht="12.75" hidden="false" customHeight="true" outlineLevel="0" collapsed="false">
      <c r="A350" s="51"/>
      <c r="B350" s="52" t="s">
        <v>1258</v>
      </c>
      <c r="C350" s="52" t="s">
        <v>1253</v>
      </c>
      <c r="D350" s="52" t="s">
        <v>1254</v>
      </c>
      <c r="E350" s="52" t="s">
        <v>1251</v>
      </c>
      <c r="F350" s="52" t="n">
        <v>60</v>
      </c>
      <c r="G350" s="52" t="s">
        <v>1257</v>
      </c>
      <c r="H350" s="52" t="s">
        <v>1244</v>
      </c>
      <c r="I350" s="5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customFormat="false" ht="12.75" hidden="false" customHeight="true" outlineLevel="0" collapsed="false">
      <c r="A351" s="51"/>
      <c r="B351" s="52" t="s">
        <v>1259</v>
      </c>
      <c r="C351" s="52" t="s">
        <v>1253</v>
      </c>
      <c r="D351" s="52" t="s">
        <v>1254</v>
      </c>
      <c r="E351" s="52" t="s">
        <v>1260</v>
      </c>
      <c r="F351" s="52" t="n">
        <v>60</v>
      </c>
      <c r="G351" s="52" t="s">
        <v>1261</v>
      </c>
      <c r="H351" s="52" t="s">
        <v>1244</v>
      </c>
      <c r="I351" s="5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customFormat="false" ht="12.75" hidden="false" customHeight="true" outlineLevel="0" collapsed="false">
      <c r="A352" s="51"/>
      <c r="B352" s="52" t="s">
        <v>1262</v>
      </c>
      <c r="C352" s="52" t="s">
        <v>1253</v>
      </c>
      <c r="D352" s="52" t="s">
        <v>1254</v>
      </c>
      <c r="E352" s="52" t="s">
        <v>1263</v>
      </c>
      <c r="F352" s="52" t="n">
        <v>60</v>
      </c>
      <c r="G352" s="52" t="s">
        <v>1264</v>
      </c>
      <c r="H352" s="52" t="s">
        <v>1244</v>
      </c>
      <c r="I352" s="5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customFormat="false" ht="12.75" hidden="false" customHeight="true" outlineLevel="0" collapsed="false">
      <c r="A353" s="51"/>
      <c r="B353" s="52" t="s">
        <v>1265</v>
      </c>
      <c r="C353" s="52" t="s">
        <v>1195</v>
      </c>
      <c r="D353" s="52" t="s">
        <v>1196</v>
      </c>
      <c r="E353" s="52" t="s">
        <v>892</v>
      </c>
      <c r="F353" s="52" t="n">
        <v>15</v>
      </c>
      <c r="G353" s="52" t="s">
        <v>355</v>
      </c>
      <c r="H353" s="52" t="s">
        <v>87</v>
      </c>
      <c r="I353" s="5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customFormat="false" ht="12.75" hidden="false" customHeight="true" outlineLevel="0" collapsed="false">
      <c r="A354" s="51"/>
      <c r="B354" s="52" t="s">
        <v>1266</v>
      </c>
      <c r="C354" s="52" t="s">
        <v>1267</v>
      </c>
      <c r="D354" s="52" t="s">
        <v>1268</v>
      </c>
      <c r="E354" s="52" t="s">
        <v>1242</v>
      </c>
      <c r="F354" s="52" t="n">
        <v>60</v>
      </c>
      <c r="G354" s="52" t="s">
        <v>1269</v>
      </c>
      <c r="H354" s="52" t="s">
        <v>1244</v>
      </c>
      <c r="I354" s="5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customFormat="false" ht="12.75" hidden="false" customHeight="true" outlineLevel="0" collapsed="false">
      <c r="A355" s="51"/>
      <c r="B355" s="52" t="s">
        <v>1270</v>
      </c>
      <c r="C355" s="52" t="s">
        <v>1267</v>
      </c>
      <c r="D355" s="52" t="s">
        <v>1268</v>
      </c>
      <c r="E355" s="52" t="s">
        <v>1271</v>
      </c>
      <c r="F355" s="52" t="n">
        <v>60</v>
      </c>
      <c r="G355" s="52" t="s">
        <v>1272</v>
      </c>
      <c r="H355" s="52" t="s">
        <v>1244</v>
      </c>
      <c r="I355" s="5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customFormat="false" ht="12.75" hidden="false" customHeight="true" outlineLevel="0" collapsed="false">
      <c r="A356" s="51"/>
      <c r="B356" s="52" t="s">
        <v>1273</v>
      </c>
      <c r="C356" s="52" t="s">
        <v>1274</v>
      </c>
      <c r="D356" s="52" t="s">
        <v>1275</v>
      </c>
      <c r="E356" s="52" t="s">
        <v>1242</v>
      </c>
      <c r="F356" s="52" t="n">
        <v>60</v>
      </c>
      <c r="G356" s="52" t="s">
        <v>1276</v>
      </c>
      <c r="H356" s="52" t="s">
        <v>1244</v>
      </c>
      <c r="I356" s="5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customFormat="false" ht="12.75" hidden="false" customHeight="true" outlineLevel="0" collapsed="false">
      <c r="A357" s="51"/>
      <c r="B357" s="52" t="s">
        <v>1277</v>
      </c>
      <c r="C357" s="52" t="s">
        <v>1274</v>
      </c>
      <c r="D357" s="52" t="s">
        <v>1275</v>
      </c>
      <c r="E357" s="52" t="s">
        <v>1248</v>
      </c>
      <c r="F357" s="52" t="n">
        <v>60</v>
      </c>
      <c r="G357" s="52" t="s">
        <v>1278</v>
      </c>
      <c r="H357" s="52" t="s">
        <v>1244</v>
      </c>
      <c r="I357" s="5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customFormat="false" ht="12.75" hidden="false" customHeight="true" outlineLevel="0" collapsed="false">
      <c r="A358" s="51"/>
      <c r="B358" s="52" t="s">
        <v>1279</v>
      </c>
      <c r="C358" s="52" t="s">
        <v>1274</v>
      </c>
      <c r="D358" s="52" t="s">
        <v>1275</v>
      </c>
      <c r="E358" s="52" t="s">
        <v>1260</v>
      </c>
      <c r="F358" s="52" t="n">
        <v>60</v>
      </c>
      <c r="G358" s="52" t="s">
        <v>1280</v>
      </c>
      <c r="H358" s="52" t="s">
        <v>1244</v>
      </c>
      <c r="I358" s="5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customFormat="false" ht="12.75" hidden="false" customHeight="true" outlineLevel="0" collapsed="false">
      <c r="A359" s="51"/>
      <c r="B359" s="52" t="s">
        <v>1281</v>
      </c>
      <c r="C359" s="52" t="s">
        <v>1274</v>
      </c>
      <c r="D359" s="52" t="s">
        <v>1275</v>
      </c>
      <c r="E359" s="52" t="s">
        <v>1282</v>
      </c>
      <c r="F359" s="52" t="n">
        <v>60</v>
      </c>
      <c r="G359" s="52" t="s">
        <v>1283</v>
      </c>
      <c r="H359" s="52" t="s">
        <v>1244</v>
      </c>
      <c r="I359" s="5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customFormat="false" ht="12.75" hidden="false" customHeight="true" outlineLevel="0" collapsed="false">
      <c r="A360" s="51"/>
      <c r="B360" s="52" t="s">
        <v>1284</v>
      </c>
      <c r="C360" s="52" t="s">
        <v>1274</v>
      </c>
      <c r="D360" s="52" t="s">
        <v>1275</v>
      </c>
      <c r="E360" s="52" t="s">
        <v>1285</v>
      </c>
      <c r="F360" s="52" t="n">
        <v>60</v>
      </c>
      <c r="G360" s="52" t="s">
        <v>1276</v>
      </c>
      <c r="H360" s="52" t="s">
        <v>1244</v>
      </c>
      <c r="I360" s="5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customFormat="false" ht="12.75" hidden="false" customHeight="true" outlineLevel="0" collapsed="false">
      <c r="A361" s="51"/>
      <c r="B361" s="52" t="s">
        <v>1286</v>
      </c>
      <c r="C361" s="52" t="s">
        <v>1274</v>
      </c>
      <c r="D361" s="52" t="s">
        <v>1275</v>
      </c>
      <c r="E361" s="52" t="s">
        <v>1287</v>
      </c>
      <c r="F361" s="52" t="n">
        <v>60</v>
      </c>
      <c r="G361" s="52" t="s">
        <v>1288</v>
      </c>
      <c r="H361" s="52" t="s">
        <v>1244</v>
      </c>
      <c r="I361" s="5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customFormat="false" ht="12.75" hidden="false" customHeight="true" outlineLevel="0" collapsed="false">
      <c r="A362" s="51"/>
      <c r="B362" s="52" t="s">
        <v>1289</v>
      </c>
      <c r="C362" s="52" t="s">
        <v>1274</v>
      </c>
      <c r="D362" s="52" t="s">
        <v>1275</v>
      </c>
      <c r="E362" s="52" t="s">
        <v>1271</v>
      </c>
      <c r="F362" s="52" t="n">
        <v>60</v>
      </c>
      <c r="G362" s="52" t="s">
        <v>1290</v>
      </c>
      <c r="H362" s="52" t="s">
        <v>1244</v>
      </c>
      <c r="I362" s="5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customFormat="false" ht="12.75" hidden="false" customHeight="true" outlineLevel="0" collapsed="false">
      <c r="A363" s="51"/>
      <c r="B363" s="52" t="s">
        <v>1291</v>
      </c>
      <c r="C363" s="52" t="s">
        <v>1274</v>
      </c>
      <c r="D363" s="52" t="s">
        <v>1275</v>
      </c>
      <c r="E363" s="52" t="s">
        <v>1292</v>
      </c>
      <c r="F363" s="52" t="n">
        <v>60</v>
      </c>
      <c r="G363" s="52" t="s">
        <v>1293</v>
      </c>
      <c r="H363" s="52" t="s">
        <v>1244</v>
      </c>
      <c r="I363" s="5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customFormat="false" ht="12.75" hidden="false" customHeight="true" outlineLevel="0" collapsed="false">
      <c r="A364" s="51"/>
      <c r="B364" s="52" t="s">
        <v>1294</v>
      </c>
      <c r="C364" s="52" t="s">
        <v>1195</v>
      </c>
      <c r="D364" s="52" t="s">
        <v>1196</v>
      </c>
      <c r="E364" s="52" t="s">
        <v>936</v>
      </c>
      <c r="F364" s="52" t="n">
        <v>15</v>
      </c>
      <c r="G364" s="57" t="s">
        <v>937</v>
      </c>
      <c r="H364" s="52" t="s">
        <v>87</v>
      </c>
      <c r="I364" s="5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customFormat="false" ht="12.75" hidden="false" customHeight="true" outlineLevel="0" collapsed="false">
      <c r="A365" s="51"/>
      <c r="B365" s="52" t="s">
        <v>1295</v>
      </c>
      <c r="C365" s="52" t="s">
        <v>1296</v>
      </c>
      <c r="D365" s="52" t="s">
        <v>1297</v>
      </c>
      <c r="E365" s="52" t="s">
        <v>1298</v>
      </c>
      <c r="F365" s="52" t="n">
        <v>30</v>
      </c>
      <c r="G365" s="52" t="s">
        <v>1299</v>
      </c>
      <c r="H365" s="52" t="s">
        <v>1244</v>
      </c>
      <c r="I365" s="5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customFormat="false" ht="12.75" hidden="false" customHeight="true" outlineLevel="0" collapsed="false">
      <c r="A366" s="51"/>
      <c r="B366" s="52" t="s">
        <v>1300</v>
      </c>
      <c r="C366" s="52" t="s">
        <v>1296</v>
      </c>
      <c r="D366" s="52" t="s">
        <v>1297</v>
      </c>
      <c r="E366" s="52" t="s">
        <v>1301</v>
      </c>
      <c r="F366" s="52" t="n">
        <v>30</v>
      </c>
      <c r="G366" s="52" t="s">
        <v>1299</v>
      </c>
      <c r="H366" s="52" t="s">
        <v>1244</v>
      </c>
      <c r="I366" s="5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customFormat="false" ht="12.75" hidden="false" customHeight="true" outlineLevel="0" collapsed="false">
      <c r="A367" s="51"/>
      <c r="B367" s="52" t="s">
        <v>1302</v>
      </c>
      <c r="C367" s="52" t="s">
        <v>1303</v>
      </c>
      <c r="D367" s="52" t="s">
        <v>1304</v>
      </c>
      <c r="E367" s="52" t="s">
        <v>1285</v>
      </c>
      <c r="F367" s="52" t="n">
        <v>45</v>
      </c>
      <c r="G367" s="52" t="s">
        <v>1305</v>
      </c>
      <c r="H367" s="52" t="s">
        <v>1244</v>
      </c>
      <c r="I367" s="5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customFormat="false" ht="12.75" hidden="false" customHeight="true" outlineLevel="0" collapsed="false">
      <c r="A368" s="51"/>
      <c r="B368" s="52" t="s">
        <v>1306</v>
      </c>
      <c r="C368" s="52" t="s">
        <v>1303</v>
      </c>
      <c r="D368" s="52" t="s">
        <v>1304</v>
      </c>
      <c r="E368" s="52" t="s">
        <v>1287</v>
      </c>
      <c r="F368" s="52" t="n">
        <v>45</v>
      </c>
      <c r="G368" s="52" t="s">
        <v>1305</v>
      </c>
      <c r="H368" s="52" t="s">
        <v>1244</v>
      </c>
      <c r="I368" s="5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customFormat="false" ht="12.75" hidden="false" customHeight="true" outlineLevel="0" collapsed="false">
      <c r="A369" s="51"/>
      <c r="B369" s="52" t="s">
        <v>1307</v>
      </c>
      <c r="C369" s="52" t="s">
        <v>1308</v>
      </c>
      <c r="D369" s="52" t="s">
        <v>1309</v>
      </c>
      <c r="E369" s="52" t="s">
        <v>1242</v>
      </c>
      <c r="F369" s="52" t="n">
        <v>45</v>
      </c>
      <c r="G369" s="52" t="s">
        <v>1305</v>
      </c>
      <c r="H369" s="52" t="s">
        <v>1244</v>
      </c>
      <c r="I369" s="5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customFormat="false" ht="12.75" hidden="false" customHeight="true" outlineLevel="0" collapsed="false">
      <c r="A370" s="51"/>
      <c r="B370" s="52" t="s">
        <v>1310</v>
      </c>
      <c r="C370" s="52" t="s">
        <v>1308</v>
      </c>
      <c r="D370" s="52" t="s">
        <v>1309</v>
      </c>
      <c r="E370" s="52" t="s">
        <v>1248</v>
      </c>
      <c r="F370" s="52" t="n">
        <v>45</v>
      </c>
      <c r="G370" s="52" t="s">
        <v>1305</v>
      </c>
      <c r="H370" s="52" t="s">
        <v>1244</v>
      </c>
      <c r="I370" s="5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customFormat="false" ht="12.75" hidden="false" customHeight="true" outlineLevel="0" collapsed="false">
      <c r="A371" s="51"/>
      <c r="B371" s="52" t="s">
        <v>1311</v>
      </c>
      <c r="C371" s="52" t="s">
        <v>1308</v>
      </c>
      <c r="D371" s="52" t="s">
        <v>1309</v>
      </c>
      <c r="E371" s="52" t="s">
        <v>1246</v>
      </c>
      <c r="F371" s="52" t="n">
        <v>45</v>
      </c>
      <c r="G371" s="52" t="s">
        <v>1305</v>
      </c>
      <c r="H371" s="52" t="s">
        <v>1244</v>
      </c>
      <c r="I371" s="5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customFormat="false" ht="12.75" hidden="false" customHeight="true" outlineLevel="0" collapsed="false">
      <c r="A372" s="51"/>
      <c r="B372" s="52" t="s">
        <v>1312</v>
      </c>
      <c r="C372" s="52" t="s">
        <v>1308</v>
      </c>
      <c r="D372" s="52" t="s">
        <v>1309</v>
      </c>
      <c r="E372" s="52" t="s">
        <v>1251</v>
      </c>
      <c r="F372" s="52" t="n">
        <v>45</v>
      </c>
      <c r="G372" s="52" t="s">
        <v>1305</v>
      </c>
      <c r="H372" s="52" t="s">
        <v>1244</v>
      </c>
      <c r="I372" s="5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customFormat="false" ht="12.75" hidden="false" customHeight="true" outlineLevel="0" collapsed="false">
      <c r="A373" s="51"/>
      <c r="B373" s="52" t="s">
        <v>1313</v>
      </c>
      <c r="C373" s="52" t="s">
        <v>1314</v>
      </c>
      <c r="D373" s="52" t="s">
        <v>983</v>
      </c>
      <c r="E373" s="52" t="s">
        <v>1315</v>
      </c>
      <c r="F373" s="52" t="n">
        <v>45</v>
      </c>
      <c r="G373" s="52" t="s">
        <v>1316</v>
      </c>
      <c r="H373" s="52" t="s">
        <v>1244</v>
      </c>
      <c r="I373" s="5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customFormat="false" ht="12.75" hidden="false" customHeight="true" outlineLevel="0" collapsed="false">
      <c r="A374" s="51"/>
      <c r="B374" s="52" t="s">
        <v>1317</v>
      </c>
      <c r="C374" s="52" t="s">
        <v>1318</v>
      </c>
      <c r="D374" s="52" t="s">
        <v>1319</v>
      </c>
      <c r="E374" s="52" t="s">
        <v>1315</v>
      </c>
      <c r="F374" s="52" t="n">
        <v>30</v>
      </c>
      <c r="G374" s="52" t="s">
        <v>1320</v>
      </c>
      <c r="H374" s="52" t="s">
        <v>1244</v>
      </c>
      <c r="I374" s="5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customFormat="false" ht="12.75" hidden="false" customHeight="true" outlineLevel="0" collapsed="false">
      <c r="A375" s="51"/>
      <c r="B375" s="52" t="s">
        <v>1321</v>
      </c>
      <c r="C375" s="52" t="s">
        <v>1322</v>
      </c>
      <c r="D375" s="52" t="s">
        <v>1323</v>
      </c>
      <c r="E375" s="52" t="s">
        <v>139</v>
      </c>
      <c r="F375" s="52" t="n">
        <v>75</v>
      </c>
      <c r="G375" s="52" t="s">
        <v>1324</v>
      </c>
      <c r="H375" s="52" t="s">
        <v>87</v>
      </c>
      <c r="I375" s="5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customFormat="false" ht="12.75" hidden="false" customHeight="true" outlineLevel="0" collapsed="false">
      <c r="A376" s="51"/>
      <c r="B376" s="52" t="s">
        <v>1325</v>
      </c>
      <c r="C376" s="52" t="s">
        <v>1318</v>
      </c>
      <c r="D376" s="52" t="s">
        <v>1319</v>
      </c>
      <c r="E376" s="52" t="s">
        <v>1285</v>
      </c>
      <c r="F376" s="52" t="n">
        <v>30</v>
      </c>
      <c r="G376" s="52" t="s">
        <v>1320</v>
      </c>
      <c r="H376" s="52" t="s">
        <v>1244</v>
      </c>
      <c r="I376" s="5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customFormat="false" ht="12.75" hidden="false" customHeight="true" outlineLevel="0" collapsed="false">
      <c r="A377" s="51"/>
      <c r="B377" s="52" t="s">
        <v>1326</v>
      </c>
      <c r="C377" s="52" t="s">
        <v>1327</v>
      </c>
      <c r="D377" s="52" t="s">
        <v>1328</v>
      </c>
      <c r="E377" s="52" t="s">
        <v>1285</v>
      </c>
      <c r="F377" s="52" t="n">
        <v>90</v>
      </c>
      <c r="G377" s="52" t="s">
        <v>1329</v>
      </c>
      <c r="H377" s="52" t="s">
        <v>1244</v>
      </c>
      <c r="I377" s="5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customFormat="false" ht="12.75" hidden="false" customHeight="true" outlineLevel="0" collapsed="false">
      <c r="A378" s="51"/>
      <c r="B378" s="52" t="s">
        <v>1330</v>
      </c>
      <c r="C378" s="52" t="s">
        <v>1327</v>
      </c>
      <c r="D378" s="52" t="s">
        <v>1328</v>
      </c>
      <c r="E378" s="52" t="s">
        <v>1287</v>
      </c>
      <c r="F378" s="52" t="n">
        <v>90</v>
      </c>
      <c r="G378" s="52" t="s">
        <v>1249</v>
      </c>
      <c r="H378" s="52" t="s">
        <v>1244</v>
      </c>
      <c r="I378" s="5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customFormat="false" ht="12.75" hidden="false" customHeight="true" outlineLevel="0" collapsed="false">
      <c r="A379" s="51"/>
      <c r="B379" s="52" t="s">
        <v>1331</v>
      </c>
      <c r="C379" s="52" t="s">
        <v>1327</v>
      </c>
      <c r="D379" s="52" t="s">
        <v>1328</v>
      </c>
      <c r="E379" s="52" t="s">
        <v>1271</v>
      </c>
      <c r="F379" s="52" t="n">
        <v>90</v>
      </c>
      <c r="G379" s="52" t="s">
        <v>1332</v>
      </c>
      <c r="H379" s="52" t="s">
        <v>1244</v>
      </c>
      <c r="I379" s="5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customFormat="false" ht="12.75" hidden="false" customHeight="true" outlineLevel="0" collapsed="false">
      <c r="A380" s="51"/>
      <c r="B380" s="52" t="s">
        <v>1333</v>
      </c>
      <c r="C380" s="52" t="s">
        <v>1327</v>
      </c>
      <c r="D380" s="52" t="s">
        <v>1328</v>
      </c>
      <c r="E380" s="52" t="s">
        <v>1292</v>
      </c>
      <c r="F380" s="52" t="n">
        <v>90</v>
      </c>
      <c r="G380" s="52" t="s">
        <v>1334</v>
      </c>
      <c r="H380" s="52" t="s">
        <v>1244</v>
      </c>
      <c r="I380" s="5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customFormat="false" ht="12.75" hidden="false" customHeight="true" outlineLevel="0" collapsed="false">
      <c r="A381" s="51"/>
      <c r="B381" s="52" t="s">
        <v>1335</v>
      </c>
      <c r="C381" s="52" t="s">
        <v>1336</v>
      </c>
      <c r="D381" s="52" t="s">
        <v>1337</v>
      </c>
      <c r="E381" s="52" t="s">
        <v>1271</v>
      </c>
      <c r="F381" s="52" t="n">
        <v>45</v>
      </c>
      <c r="G381" s="52" t="s">
        <v>1338</v>
      </c>
      <c r="H381" s="52" t="s">
        <v>1244</v>
      </c>
      <c r="I381" s="5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customFormat="false" ht="12.75" hidden="false" customHeight="true" outlineLevel="0" collapsed="false">
      <c r="A382" s="51"/>
      <c r="B382" s="52" t="s">
        <v>1339</v>
      </c>
      <c r="C382" s="52" t="s">
        <v>1340</v>
      </c>
      <c r="D382" s="52" t="s">
        <v>1341</v>
      </c>
      <c r="E382" s="52" t="s">
        <v>1242</v>
      </c>
      <c r="F382" s="52" t="n">
        <v>60</v>
      </c>
      <c r="G382" s="52" t="s">
        <v>1342</v>
      </c>
      <c r="H382" s="52" t="s">
        <v>1244</v>
      </c>
      <c r="I382" s="5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customFormat="false" ht="12.75" hidden="false" customHeight="true" outlineLevel="0" collapsed="false">
      <c r="A383" s="51"/>
      <c r="B383" s="52" t="s">
        <v>1343</v>
      </c>
      <c r="C383" s="52" t="s">
        <v>1340</v>
      </c>
      <c r="D383" s="52" t="s">
        <v>1341</v>
      </c>
      <c r="E383" s="52" t="s">
        <v>1285</v>
      </c>
      <c r="F383" s="52" t="n">
        <v>60</v>
      </c>
      <c r="G383" s="52" t="s">
        <v>1342</v>
      </c>
      <c r="H383" s="52" t="s">
        <v>1244</v>
      </c>
      <c r="I383" s="5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customFormat="false" ht="12.75" hidden="false" customHeight="true" outlineLevel="0" collapsed="false">
      <c r="A384" s="51"/>
      <c r="B384" s="52" t="s">
        <v>1344</v>
      </c>
      <c r="C384" s="52" t="s">
        <v>1345</v>
      </c>
      <c r="D384" s="52" t="s">
        <v>1346</v>
      </c>
      <c r="E384" s="52" t="s">
        <v>1242</v>
      </c>
      <c r="F384" s="52" t="n">
        <v>45</v>
      </c>
      <c r="G384" s="52" t="s">
        <v>1347</v>
      </c>
      <c r="H384" s="52" t="s">
        <v>1244</v>
      </c>
      <c r="I384" s="5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customFormat="false" ht="12.75" hidden="false" customHeight="true" outlineLevel="0" collapsed="false">
      <c r="A385" s="51"/>
      <c r="B385" s="52" t="s">
        <v>1348</v>
      </c>
      <c r="C385" s="52" t="s">
        <v>1349</v>
      </c>
      <c r="D385" s="52" t="s">
        <v>1346</v>
      </c>
      <c r="E385" s="52" t="s">
        <v>1248</v>
      </c>
      <c r="F385" s="52" t="n">
        <v>45</v>
      </c>
      <c r="G385" s="52" t="s">
        <v>1293</v>
      </c>
      <c r="H385" s="52" t="s">
        <v>1244</v>
      </c>
      <c r="I385" s="5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customFormat="false" ht="12.75" hidden="false" customHeight="true" outlineLevel="0" collapsed="false">
      <c r="A386" s="51"/>
      <c r="B386" s="52" t="s">
        <v>1350</v>
      </c>
      <c r="C386" s="52" t="s">
        <v>1322</v>
      </c>
      <c r="D386" s="52" t="s">
        <v>1323</v>
      </c>
      <c r="E386" s="52" t="s">
        <v>85</v>
      </c>
      <c r="F386" s="52" t="n">
        <v>75</v>
      </c>
      <c r="G386" s="52" t="s">
        <v>868</v>
      </c>
      <c r="H386" s="52" t="s">
        <v>87</v>
      </c>
      <c r="I386" s="5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customFormat="false" ht="12.75" hidden="false" customHeight="true" outlineLevel="0" collapsed="false">
      <c r="A387" s="51"/>
      <c r="B387" s="52" t="s">
        <v>1351</v>
      </c>
      <c r="C387" s="52" t="s">
        <v>1352</v>
      </c>
      <c r="D387" s="52" t="s">
        <v>1346</v>
      </c>
      <c r="E387" s="52" t="s">
        <v>1260</v>
      </c>
      <c r="F387" s="52" t="n">
        <v>45</v>
      </c>
      <c r="G387" s="52" t="s">
        <v>1276</v>
      </c>
      <c r="H387" s="52" t="s">
        <v>1244</v>
      </c>
      <c r="I387" s="5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customFormat="false" ht="12.75" hidden="false" customHeight="true" outlineLevel="0" collapsed="false">
      <c r="A388" s="51"/>
      <c r="B388" s="52" t="s">
        <v>1353</v>
      </c>
      <c r="C388" s="52" t="s">
        <v>1354</v>
      </c>
      <c r="D388" s="52" t="s">
        <v>1346</v>
      </c>
      <c r="E388" s="52" t="s">
        <v>1246</v>
      </c>
      <c r="F388" s="52" t="n">
        <v>45</v>
      </c>
      <c r="G388" s="52" t="s">
        <v>1347</v>
      </c>
      <c r="H388" s="52" t="s">
        <v>1244</v>
      </c>
      <c r="I388" s="5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customFormat="false" ht="12.75" hidden="false" customHeight="true" outlineLevel="0" collapsed="false">
      <c r="A389" s="51"/>
      <c r="B389" s="52" t="s">
        <v>1355</v>
      </c>
      <c r="C389" s="52" t="s">
        <v>1356</v>
      </c>
      <c r="D389" s="52" t="s">
        <v>1346</v>
      </c>
      <c r="E389" s="52" t="s">
        <v>1251</v>
      </c>
      <c r="F389" s="52" t="n">
        <v>45</v>
      </c>
      <c r="G389" s="52" t="s">
        <v>1283</v>
      </c>
      <c r="H389" s="52" t="s">
        <v>1244</v>
      </c>
      <c r="I389" s="5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customFormat="false" ht="12.75" hidden="false" customHeight="true" outlineLevel="0" collapsed="false">
      <c r="A390" s="51"/>
      <c r="B390" s="52" t="s">
        <v>1357</v>
      </c>
      <c r="C390" s="52" t="s">
        <v>1358</v>
      </c>
      <c r="D390" s="52" t="s">
        <v>1346</v>
      </c>
      <c r="E390" s="52" t="s">
        <v>1263</v>
      </c>
      <c r="F390" s="52" t="n">
        <v>45</v>
      </c>
      <c r="G390" s="52" t="s">
        <v>1293</v>
      </c>
      <c r="H390" s="52" t="s">
        <v>1244</v>
      </c>
      <c r="I390" s="5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customFormat="false" ht="12.75" hidden="false" customHeight="true" outlineLevel="0" collapsed="false">
      <c r="A391" s="51"/>
      <c r="B391" s="52" t="s">
        <v>1359</v>
      </c>
      <c r="C391" s="52" t="s">
        <v>1360</v>
      </c>
      <c r="D391" s="52" t="s">
        <v>1346</v>
      </c>
      <c r="E391" s="52" t="s">
        <v>1361</v>
      </c>
      <c r="F391" s="52" t="n">
        <v>45</v>
      </c>
      <c r="G391" s="52" t="s">
        <v>1362</v>
      </c>
      <c r="H391" s="52" t="s">
        <v>1244</v>
      </c>
      <c r="I391" s="5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customFormat="false" ht="12.75" hidden="false" customHeight="true" outlineLevel="0" collapsed="false">
      <c r="A392" s="51"/>
      <c r="B392" s="52" t="s">
        <v>1363</v>
      </c>
      <c r="C392" s="52" t="s">
        <v>1364</v>
      </c>
      <c r="D392" s="52" t="s">
        <v>1365</v>
      </c>
      <c r="E392" s="52" t="s">
        <v>1366</v>
      </c>
      <c r="F392" s="52" t="n">
        <v>60</v>
      </c>
      <c r="G392" s="52" t="s">
        <v>1367</v>
      </c>
      <c r="H392" s="52" t="s">
        <v>1244</v>
      </c>
      <c r="I392" s="5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customFormat="false" ht="12.75" hidden="false" customHeight="true" outlineLevel="0" collapsed="false">
      <c r="A393" s="51"/>
      <c r="B393" s="52" t="s">
        <v>1368</v>
      </c>
      <c r="C393" s="52" t="s">
        <v>1364</v>
      </c>
      <c r="D393" s="52" t="s">
        <v>1365</v>
      </c>
      <c r="E393" s="52" t="s">
        <v>1369</v>
      </c>
      <c r="F393" s="52" t="n">
        <v>60</v>
      </c>
      <c r="G393" s="52" t="s">
        <v>1370</v>
      </c>
      <c r="H393" s="52" t="s">
        <v>1244</v>
      </c>
      <c r="I393" s="5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customFormat="false" ht="12.75" hidden="false" customHeight="true" outlineLevel="0" collapsed="false">
      <c r="A394" s="51"/>
      <c r="B394" s="52" t="s">
        <v>1371</v>
      </c>
      <c r="C394" s="52" t="s">
        <v>1364</v>
      </c>
      <c r="D394" s="52" t="s">
        <v>1365</v>
      </c>
      <c r="E394" s="52" t="s">
        <v>1315</v>
      </c>
      <c r="F394" s="52" t="n">
        <v>60</v>
      </c>
      <c r="G394" s="52" t="s">
        <v>1372</v>
      </c>
      <c r="H394" s="52" t="s">
        <v>1244</v>
      </c>
      <c r="I394" s="5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customFormat="false" ht="12.75" hidden="false" customHeight="true" outlineLevel="0" collapsed="false">
      <c r="A395" s="51"/>
      <c r="B395" s="52" t="s">
        <v>1373</v>
      </c>
      <c r="C395" s="52" t="s">
        <v>1374</v>
      </c>
      <c r="D395" s="52" t="s">
        <v>1375</v>
      </c>
      <c r="E395" s="52" t="s">
        <v>1242</v>
      </c>
      <c r="F395" s="52" t="n">
        <v>90</v>
      </c>
      <c r="G395" s="52" t="s">
        <v>1305</v>
      </c>
      <c r="H395" s="52" t="s">
        <v>1244</v>
      </c>
      <c r="I395" s="5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customFormat="false" ht="12.75" hidden="false" customHeight="true" outlineLevel="0" collapsed="false">
      <c r="A396" s="51"/>
      <c r="B396" s="52" t="s">
        <v>1376</v>
      </c>
      <c r="C396" s="52" t="s">
        <v>1374</v>
      </c>
      <c r="D396" s="52" t="s">
        <v>1375</v>
      </c>
      <c r="E396" s="52" t="s">
        <v>1260</v>
      </c>
      <c r="F396" s="52" t="n">
        <v>90</v>
      </c>
      <c r="G396" s="52" t="s">
        <v>1249</v>
      </c>
      <c r="H396" s="52" t="s">
        <v>1244</v>
      </c>
      <c r="I396" s="5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customFormat="false" ht="12.75" hidden="false" customHeight="true" outlineLevel="0" collapsed="false">
      <c r="A397" s="51"/>
      <c r="B397" s="52" t="s">
        <v>1377</v>
      </c>
      <c r="C397" s="52" t="s">
        <v>1322</v>
      </c>
      <c r="D397" s="52" t="s">
        <v>1323</v>
      </c>
      <c r="E397" s="52" t="s">
        <v>892</v>
      </c>
      <c r="F397" s="52" t="n">
        <v>75</v>
      </c>
      <c r="G397" s="52" t="s">
        <v>1378</v>
      </c>
      <c r="H397" s="52" t="s">
        <v>87</v>
      </c>
      <c r="I397" s="5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customFormat="false" ht="12.75" hidden="false" customHeight="true" outlineLevel="0" collapsed="false">
      <c r="A398" s="51"/>
      <c r="B398" s="52" t="s">
        <v>1379</v>
      </c>
      <c r="C398" s="52" t="s">
        <v>1374</v>
      </c>
      <c r="D398" s="52" t="s">
        <v>1375</v>
      </c>
      <c r="E398" s="52" t="s">
        <v>1282</v>
      </c>
      <c r="F398" s="52" t="n">
        <v>90</v>
      </c>
      <c r="G398" s="52" t="s">
        <v>1272</v>
      </c>
      <c r="H398" s="52" t="s">
        <v>1244</v>
      </c>
      <c r="I398" s="5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customFormat="false" ht="12.75" hidden="false" customHeight="true" outlineLevel="0" collapsed="false">
      <c r="A399" s="51"/>
      <c r="B399" s="52" t="s">
        <v>1380</v>
      </c>
      <c r="C399" s="52" t="s">
        <v>1374</v>
      </c>
      <c r="D399" s="52" t="s">
        <v>1375</v>
      </c>
      <c r="E399" s="52" t="s">
        <v>1381</v>
      </c>
      <c r="F399" s="52" t="n">
        <v>90</v>
      </c>
      <c r="G399" s="52" t="s">
        <v>1332</v>
      </c>
      <c r="H399" s="52" t="s">
        <v>1244</v>
      </c>
      <c r="I399" s="5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customFormat="false" ht="12.75" hidden="false" customHeight="true" outlineLevel="0" collapsed="false">
      <c r="A400" s="51"/>
      <c r="B400" s="52" t="s">
        <v>1382</v>
      </c>
      <c r="C400" s="52" t="s">
        <v>1383</v>
      </c>
      <c r="D400" s="52" t="s">
        <v>1384</v>
      </c>
      <c r="E400" s="52" t="s">
        <v>1385</v>
      </c>
      <c r="F400" s="52" t="n">
        <v>75</v>
      </c>
      <c r="G400" s="52" t="s">
        <v>1386</v>
      </c>
      <c r="H400" s="52" t="s">
        <v>1244</v>
      </c>
      <c r="I400" s="5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customFormat="false" ht="12.75" hidden="false" customHeight="true" outlineLevel="0" collapsed="false">
      <c r="A401" s="51"/>
      <c r="B401" s="52" t="s">
        <v>1387</v>
      </c>
      <c r="C401" s="52" t="s">
        <v>1383</v>
      </c>
      <c r="D401" s="52" t="s">
        <v>1384</v>
      </c>
      <c r="E401" s="52" t="s">
        <v>1315</v>
      </c>
      <c r="F401" s="52" t="n">
        <v>75</v>
      </c>
      <c r="G401" s="52" t="s">
        <v>1388</v>
      </c>
      <c r="H401" s="52" t="s">
        <v>1244</v>
      </c>
      <c r="I401" s="5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customFormat="false" ht="12.75" hidden="false" customHeight="true" outlineLevel="0" collapsed="false">
      <c r="A402" s="51"/>
      <c r="B402" s="52" t="s">
        <v>1389</v>
      </c>
      <c r="C402" s="52" t="s">
        <v>1390</v>
      </c>
      <c r="D402" s="52" t="s">
        <v>1391</v>
      </c>
      <c r="E402" s="52" t="s">
        <v>1385</v>
      </c>
      <c r="F402" s="52" t="n">
        <v>75</v>
      </c>
      <c r="G402" s="52" t="s">
        <v>1386</v>
      </c>
      <c r="H402" s="52" t="s">
        <v>1244</v>
      </c>
      <c r="I402" s="5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customFormat="false" ht="12.75" hidden="false" customHeight="true" outlineLevel="0" collapsed="false">
      <c r="A403" s="51"/>
      <c r="B403" s="52" t="s">
        <v>1392</v>
      </c>
      <c r="C403" s="52" t="s">
        <v>1390</v>
      </c>
      <c r="D403" s="52" t="s">
        <v>1391</v>
      </c>
      <c r="E403" s="52" t="s">
        <v>1315</v>
      </c>
      <c r="F403" s="52" t="n">
        <v>75</v>
      </c>
      <c r="G403" s="57" t="s">
        <v>1393</v>
      </c>
      <c r="H403" s="52" t="s">
        <v>1244</v>
      </c>
      <c r="I403" s="5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customFormat="false" ht="12.75" hidden="false" customHeight="true" outlineLevel="0" collapsed="false">
      <c r="A404" s="51"/>
      <c r="B404" s="52" t="s">
        <v>1394</v>
      </c>
      <c r="C404" s="52" t="s">
        <v>1395</v>
      </c>
      <c r="D404" s="52" t="s">
        <v>1396</v>
      </c>
      <c r="E404" s="52" t="s">
        <v>1385</v>
      </c>
      <c r="F404" s="52" t="n">
        <v>90</v>
      </c>
      <c r="G404" s="52" t="s">
        <v>1397</v>
      </c>
      <c r="H404" s="52" t="s">
        <v>1244</v>
      </c>
      <c r="I404" s="5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customFormat="false" ht="12.75" hidden="false" customHeight="true" outlineLevel="0" collapsed="false">
      <c r="A405" s="51"/>
      <c r="B405" s="52" t="s">
        <v>1398</v>
      </c>
      <c r="C405" s="52" t="s">
        <v>1395</v>
      </c>
      <c r="D405" s="52" t="s">
        <v>1396</v>
      </c>
      <c r="E405" s="52" t="s">
        <v>1315</v>
      </c>
      <c r="F405" s="52" t="n">
        <v>90</v>
      </c>
      <c r="G405" s="52" t="s">
        <v>1397</v>
      </c>
      <c r="H405" s="52" t="s">
        <v>1244</v>
      </c>
      <c r="I405" s="5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customFormat="false" ht="12.75" hidden="false" customHeight="true" outlineLevel="0" collapsed="false">
      <c r="A406" s="51"/>
      <c r="B406" s="52" t="s">
        <v>1399</v>
      </c>
      <c r="C406" s="52" t="s">
        <v>1400</v>
      </c>
      <c r="D406" s="52" t="s">
        <v>1401</v>
      </c>
      <c r="E406" s="52" t="s">
        <v>1402</v>
      </c>
      <c r="F406" s="52" t="n">
        <v>60</v>
      </c>
      <c r="G406" s="52" t="s">
        <v>1403</v>
      </c>
      <c r="H406" s="52" t="s">
        <v>1244</v>
      </c>
      <c r="I406" s="5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customFormat="false" ht="12.75" hidden="false" customHeight="true" outlineLevel="0" collapsed="false">
      <c r="A407" s="51"/>
      <c r="B407" s="52" t="s">
        <v>1404</v>
      </c>
      <c r="C407" s="52" t="s">
        <v>1400</v>
      </c>
      <c r="D407" s="52" t="s">
        <v>1401</v>
      </c>
      <c r="E407" s="52" t="s">
        <v>1315</v>
      </c>
      <c r="F407" s="52" t="n">
        <v>60</v>
      </c>
      <c r="G407" s="52" t="s">
        <v>1405</v>
      </c>
      <c r="H407" s="52" t="s">
        <v>1244</v>
      </c>
      <c r="I407" s="5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customFormat="false" ht="12.75" hidden="false" customHeight="true" outlineLevel="0" collapsed="false">
      <c r="A408" s="51"/>
      <c r="B408" s="52" t="s">
        <v>1406</v>
      </c>
      <c r="C408" s="52" t="s">
        <v>1322</v>
      </c>
      <c r="D408" s="52" t="s">
        <v>1323</v>
      </c>
      <c r="E408" s="52" t="s">
        <v>936</v>
      </c>
      <c r="F408" s="52" t="n">
        <v>75</v>
      </c>
      <c r="G408" s="52" t="s">
        <v>1407</v>
      </c>
      <c r="H408" s="52" t="s">
        <v>87</v>
      </c>
      <c r="I408" s="5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customFormat="false" ht="12.75" hidden="false" customHeight="true" outlineLevel="0" collapsed="false">
      <c r="A409" s="51"/>
      <c r="B409" s="52" t="s">
        <v>1408</v>
      </c>
      <c r="C409" s="52" t="s">
        <v>1409</v>
      </c>
      <c r="D409" s="52" t="s">
        <v>1410</v>
      </c>
      <c r="E409" s="52" t="s">
        <v>1385</v>
      </c>
      <c r="F409" s="52" t="n">
        <v>30</v>
      </c>
      <c r="G409" s="52" t="s">
        <v>1411</v>
      </c>
      <c r="H409" s="52" t="s">
        <v>1244</v>
      </c>
      <c r="I409" s="5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customFormat="false" ht="12.75" hidden="false" customHeight="true" outlineLevel="0" collapsed="false">
      <c r="A410" s="51"/>
      <c r="B410" s="52" t="s">
        <v>1412</v>
      </c>
      <c r="C410" s="52" t="s">
        <v>1409</v>
      </c>
      <c r="D410" s="52" t="s">
        <v>1410</v>
      </c>
      <c r="E410" s="52" t="s">
        <v>1315</v>
      </c>
      <c r="F410" s="52" t="n">
        <v>30</v>
      </c>
      <c r="G410" s="52" t="s">
        <v>1413</v>
      </c>
      <c r="H410" s="52" t="s">
        <v>1244</v>
      </c>
      <c r="I410" s="5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customFormat="false" ht="12.75" hidden="false" customHeight="true" outlineLevel="0" collapsed="false">
      <c r="A411" s="51"/>
      <c r="B411" s="52" t="s">
        <v>1414</v>
      </c>
      <c r="C411" s="52" t="s">
        <v>1415</v>
      </c>
      <c r="D411" s="52" t="s">
        <v>1416</v>
      </c>
      <c r="E411" s="52" t="s">
        <v>1402</v>
      </c>
      <c r="F411" s="52" t="n">
        <v>60</v>
      </c>
      <c r="G411" s="52" t="s">
        <v>1278</v>
      </c>
      <c r="H411" s="52" t="s">
        <v>1244</v>
      </c>
      <c r="I411" s="5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customFormat="false" ht="12.75" hidden="false" customHeight="true" outlineLevel="0" collapsed="false">
      <c r="A412" s="51"/>
      <c r="B412" s="52" t="s">
        <v>1417</v>
      </c>
      <c r="C412" s="52" t="s">
        <v>1418</v>
      </c>
      <c r="D412" s="52" t="s">
        <v>1416</v>
      </c>
      <c r="E412" s="52" t="s">
        <v>1315</v>
      </c>
      <c r="F412" s="52" t="n">
        <v>60</v>
      </c>
      <c r="G412" s="52" t="s">
        <v>1419</v>
      </c>
      <c r="H412" s="52" t="s">
        <v>1244</v>
      </c>
      <c r="I412" s="5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customFormat="false" ht="12.75" hidden="false" customHeight="true" outlineLevel="0" collapsed="false">
      <c r="A413" s="51"/>
      <c r="B413" s="52" t="s">
        <v>1420</v>
      </c>
      <c r="C413" s="52" t="s">
        <v>1421</v>
      </c>
      <c r="D413" s="52" t="s">
        <v>1422</v>
      </c>
      <c r="E413" s="52" t="s">
        <v>1423</v>
      </c>
      <c r="F413" s="52" t="n">
        <v>75</v>
      </c>
      <c r="G413" s="52" t="s">
        <v>1058</v>
      </c>
      <c r="H413" s="52" t="s">
        <v>1244</v>
      </c>
      <c r="I413" s="5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customFormat="false" ht="12.75" hidden="false" customHeight="true" outlineLevel="0" collapsed="false">
      <c r="A414" s="51"/>
      <c r="B414" s="52" t="s">
        <v>1424</v>
      </c>
      <c r="C414" s="52" t="s">
        <v>1421</v>
      </c>
      <c r="D414" s="52" t="s">
        <v>1422</v>
      </c>
      <c r="E414" s="52" t="s">
        <v>1425</v>
      </c>
      <c r="F414" s="52" t="n">
        <v>75</v>
      </c>
      <c r="G414" s="52" t="s">
        <v>1426</v>
      </c>
      <c r="H414" s="52" t="s">
        <v>1244</v>
      </c>
      <c r="I414" s="5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customFormat="false" ht="12.75" hidden="false" customHeight="true" outlineLevel="0" collapsed="false">
      <c r="A415" s="51"/>
      <c r="B415" s="52" t="s">
        <v>1427</v>
      </c>
      <c r="C415" s="52" t="s">
        <v>1064</v>
      </c>
      <c r="D415" s="52" t="s">
        <v>1065</v>
      </c>
      <c r="E415" s="52" t="s">
        <v>1428</v>
      </c>
      <c r="F415" s="52" t="n">
        <v>60</v>
      </c>
      <c r="G415" s="52" t="s">
        <v>1067</v>
      </c>
      <c r="H415" s="52" t="s">
        <v>1244</v>
      </c>
      <c r="I415" s="5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customFormat="false" ht="12.75" hidden="false" customHeight="true" outlineLevel="0" collapsed="false">
      <c r="A416" s="51"/>
      <c r="B416" s="52" t="s">
        <v>1429</v>
      </c>
      <c r="C416" s="52" t="s">
        <v>1064</v>
      </c>
      <c r="D416" s="52" t="s">
        <v>1065</v>
      </c>
      <c r="E416" s="52" t="s">
        <v>1425</v>
      </c>
      <c r="F416" s="52" t="n">
        <v>60</v>
      </c>
      <c r="G416" s="52" t="s">
        <v>855</v>
      </c>
      <c r="H416" s="52" t="s">
        <v>1244</v>
      </c>
      <c r="I416" s="5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customFormat="false" ht="12.75" hidden="false" customHeight="true" outlineLevel="0" collapsed="false">
      <c r="A417" s="51"/>
      <c r="B417" s="52" t="s">
        <v>1430</v>
      </c>
      <c r="C417" s="52" t="s">
        <v>1431</v>
      </c>
      <c r="D417" s="52" t="s">
        <v>1432</v>
      </c>
      <c r="E417" s="52" t="s">
        <v>1428</v>
      </c>
      <c r="F417" s="52" t="n">
        <v>45</v>
      </c>
      <c r="G417" s="52" t="s">
        <v>1433</v>
      </c>
      <c r="H417" s="52" t="s">
        <v>1244</v>
      </c>
      <c r="I417" s="5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customFormat="false" ht="12.75" hidden="false" customHeight="true" outlineLevel="0" collapsed="false">
      <c r="A418" s="51"/>
      <c r="B418" s="52" t="s">
        <v>1434</v>
      </c>
      <c r="C418" s="52" t="s">
        <v>1435</v>
      </c>
      <c r="D418" s="52" t="s">
        <v>1436</v>
      </c>
      <c r="E418" s="52" t="s">
        <v>1428</v>
      </c>
      <c r="F418" s="52" t="n">
        <v>75</v>
      </c>
      <c r="G418" s="52" t="s">
        <v>1437</v>
      </c>
      <c r="H418" s="52" t="s">
        <v>1244</v>
      </c>
      <c r="I418" s="5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customFormat="false" ht="12.75" hidden="false" customHeight="true" outlineLevel="0" collapsed="false">
      <c r="A419" s="51"/>
      <c r="B419" s="52" t="s">
        <v>1438</v>
      </c>
      <c r="C419" s="52" t="s">
        <v>1439</v>
      </c>
      <c r="D419" s="52" t="s">
        <v>1440</v>
      </c>
      <c r="E419" s="52" t="s">
        <v>139</v>
      </c>
      <c r="F419" s="52" t="n">
        <v>15</v>
      </c>
      <c r="G419" s="52" t="s">
        <v>1324</v>
      </c>
      <c r="H419" s="52" t="s">
        <v>87</v>
      </c>
      <c r="I419" s="5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customFormat="false" ht="12.75" hidden="false" customHeight="true" outlineLevel="0" collapsed="false">
      <c r="A420" s="51"/>
      <c r="B420" s="52" t="s">
        <v>1441</v>
      </c>
      <c r="C420" s="52" t="s">
        <v>1442</v>
      </c>
      <c r="D420" s="52" t="s">
        <v>1443</v>
      </c>
      <c r="E420" s="52" t="s">
        <v>1444</v>
      </c>
      <c r="F420" s="52" t="n">
        <v>60</v>
      </c>
      <c r="G420" s="52" t="s">
        <v>1445</v>
      </c>
      <c r="H420" s="52" t="s">
        <v>1446</v>
      </c>
      <c r="I420" s="5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customFormat="false" ht="12.75" hidden="false" customHeight="true" outlineLevel="0" collapsed="false">
      <c r="A421" s="51"/>
      <c r="B421" s="52" t="s">
        <v>1447</v>
      </c>
      <c r="C421" s="52" t="s">
        <v>1448</v>
      </c>
      <c r="D421" s="52" t="s">
        <v>1449</v>
      </c>
      <c r="E421" s="52" t="s">
        <v>1450</v>
      </c>
      <c r="F421" s="52" t="n">
        <v>60</v>
      </c>
      <c r="G421" s="52" t="s">
        <v>1451</v>
      </c>
      <c r="H421" s="52" t="s">
        <v>1446</v>
      </c>
      <c r="I421" s="5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customFormat="false" ht="12.75" hidden="false" customHeight="true" outlineLevel="0" collapsed="false">
      <c r="A422" s="51"/>
      <c r="B422" s="52" t="s">
        <v>1452</v>
      </c>
      <c r="C422" s="52" t="s">
        <v>1453</v>
      </c>
      <c r="D422" s="52" t="s">
        <v>1454</v>
      </c>
      <c r="E422" s="52" t="s">
        <v>1444</v>
      </c>
      <c r="F422" s="52" t="n">
        <v>60</v>
      </c>
      <c r="G422" s="52" t="s">
        <v>1455</v>
      </c>
      <c r="H422" s="52" t="s">
        <v>1446</v>
      </c>
      <c r="I422" s="5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customFormat="false" ht="12.75" hidden="false" customHeight="true" outlineLevel="0" collapsed="false">
      <c r="A423" s="51"/>
      <c r="B423" s="52" t="s">
        <v>1456</v>
      </c>
      <c r="C423" s="52" t="s">
        <v>1457</v>
      </c>
      <c r="D423" s="52" t="s">
        <v>1458</v>
      </c>
      <c r="E423" s="52" t="s">
        <v>1450</v>
      </c>
      <c r="F423" s="52" t="n">
        <v>60</v>
      </c>
      <c r="G423" s="52" t="s">
        <v>1455</v>
      </c>
      <c r="H423" s="52" t="s">
        <v>1446</v>
      </c>
      <c r="I423" s="5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customFormat="false" ht="12.75" hidden="false" customHeight="true" outlineLevel="0" collapsed="false">
      <c r="A424" s="51"/>
      <c r="B424" s="52" t="s">
        <v>1459</v>
      </c>
      <c r="C424" s="52" t="s">
        <v>1460</v>
      </c>
      <c r="D424" s="52" t="s">
        <v>1461</v>
      </c>
      <c r="E424" s="52" t="s">
        <v>1462</v>
      </c>
      <c r="F424" s="52" t="n">
        <v>60</v>
      </c>
      <c r="G424" s="52" t="s">
        <v>1463</v>
      </c>
      <c r="H424" s="52" t="s">
        <v>1446</v>
      </c>
      <c r="I424" s="5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customFormat="false" ht="12.75" hidden="false" customHeight="true" outlineLevel="0" collapsed="false">
      <c r="A425" s="51"/>
      <c r="B425" s="52" t="s">
        <v>1464</v>
      </c>
      <c r="C425" s="52" t="s">
        <v>1465</v>
      </c>
      <c r="D425" s="52" t="s">
        <v>1466</v>
      </c>
      <c r="E425" s="52" t="s">
        <v>1467</v>
      </c>
      <c r="F425" s="52" t="n">
        <v>60</v>
      </c>
      <c r="G425" s="52" t="s">
        <v>1468</v>
      </c>
      <c r="H425" s="52" t="s">
        <v>1446</v>
      </c>
      <c r="I425" s="5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customFormat="false" ht="12.75" hidden="false" customHeight="true" outlineLevel="0" collapsed="false">
      <c r="A426" s="51"/>
      <c r="B426" s="52" t="s">
        <v>1469</v>
      </c>
      <c r="C426" s="52" t="s">
        <v>1470</v>
      </c>
      <c r="D426" s="52" t="s">
        <v>1471</v>
      </c>
      <c r="E426" s="52" t="s">
        <v>1462</v>
      </c>
      <c r="F426" s="52" t="n">
        <v>60</v>
      </c>
      <c r="G426" s="52" t="s">
        <v>1472</v>
      </c>
      <c r="H426" s="52" t="s">
        <v>1446</v>
      </c>
      <c r="I426" s="5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customFormat="false" ht="12.75" hidden="false" customHeight="true" outlineLevel="0" collapsed="false">
      <c r="A427" s="51"/>
      <c r="B427" s="52" t="s">
        <v>1473</v>
      </c>
      <c r="C427" s="52" t="s">
        <v>1474</v>
      </c>
      <c r="D427" s="52" t="s">
        <v>1475</v>
      </c>
      <c r="E427" s="52" t="s">
        <v>1450</v>
      </c>
      <c r="F427" s="52" t="n">
        <v>60</v>
      </c>
      <c r="G427" s="52" t="s">
        <v>1476</v>
      </c>
      <c r="H427" s="52" t="s">
        <v>1446</v>
      </c>
      <c r="I427" s="5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customFormat="false" ht="12.75" hidden="false" customHeight="true" outlineLevel="0" collapsed="false">
      <c r="A428" s="51"/>
      <c r="B428" s="52" t="s">
        <v>1477</v>
      </c>
      <c r="C428" s="52" t="s">
        <v>1474</v>
      </c>
      <c r="D428" s="52" t="s">
        <v>1475</v>
      </c>
      <c r="E428" s="52" t="s">
        <v>1444</v>
      </c>
      <c r="F428" s="52" t="n">
        <v>60</v>
      </c>
      <c r="G428" s="52" t="s">
        <v>1476</v>
      </c>
      <c r="H428" s="52" t="s">
        <v>1446</v>
      </c>
      <c r="I428" s="5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customFormat="false" ht="12.75" hidden="false" customHeight="true" outlineLevel="0" collapsed="false">
      <c r="A429" s="51"/>
      <c r="B429" s="52" t="s">
        <v>1478</v>
      </c>
      <c r="C429" s="52" t="s">
        <v>1479</v>
      </c>
      <c r="D429" s="52" t="s">
        <v>1480</v>
      </c>
      <c r="E429" s="52" t="s">
        <v>1450</v>
      </c>
      <c r="F429" s="52" t="n">
        <v>60</v>
      </c>
      <c r="G429" s="52" t="s">
        <v>1481</v>
      </c>
      <c r="H429" s="52" t="s">
        <v>1446</v>
      </c>
      <c r="I429" s="5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customFormat="false" ht="12.75" hidden="false" customHeight="true" outlineLevel="0" collapsed="false">
      <c r="A430" s="51"/>
      <c r="B430" s="52" t="s">
        <v>1482</v>
      </c>
      <c r="C430" s="52" t="s">
        <v>1439</v>
      </c>
      <c r="D430" s="52" t="s">
        <v>1440</v>
      </c>
      <c r="E430" s="52" t="s">
        <v>85</v>
      </c>
      <c r="F430" s="52" t="n">
        <v>15</v>
      </c>
      <c r="G430" s="52" t="s">
        <v>868</v>
      </c>
      <c r="H430" s="52" t="s">
        <v>87</v>
      </c>
      <c r="I430" s="5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customFormat="false" ht="12.75" hidden="false" customHeight="true" outlineLevel="0" collapsed="false">
      <c r="A431" s="51"/>
      <c r="B431" s="52" t="s">
        <v>1483</v>
      </c>
      <c r="C431" s="52" t="s">
        <v>1484</v>
      </c>
      <c r="D431" s="52" t="s">
        <v>1485</v>
      </c>
      <c r="E431" s="52" t="s">
        <v>1444</v>
      </c>
      <c r="F431" s="52" t="n">
        <v>60</v>
      </c>
      <c r="G431" s="57" t="s">
        <v>1486</v>
      </c>
      <c r="H431" s="52" t="s">
        <v>1446</v>
      </c>
      <c r="I431" s="5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customFormat="false" ht="12.75" hidden="false" customHeight="true" outlineLevel="0" collapsed="false">
      <c r="A432" s="51"/>
      <c r="B432" s="52" t="s">
        <v>1487</v>
      </c>
      <c r="C432" s="52" t="s">
        <v>1488</v>
      </c>
      <c r="D432" s="52" t="s">
        <v>1489</v>
      </c>
      <c r="E432" s="52" t="s">
        <v>1444</v>
      </c>
      <c r="F432" s="52" t="n">
        <v>60</v>
      </c>
      <c r="G432" s="57" t="s">
        <v>1490</v>
      </c>
      <c r="H432" s="52" t="s">
        <v>1446</v>
      </c>
      <c r="I432" s="5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customFormat="false" ht="12.75" hidden="false" customHeight="true" outlineLevel="0" collapsed="false">
      <c r="A433" s="51"/>
      <c r="B433" s="52" t="s">
        <v>1491</v>
      </c>
      <c r="C433" s="52" t="s">
        <v>1492</v>
      </c>
      <c r="D433" s="52" t="s">
        <v>1493</v>
      </c>
      <c r="E433" s="52" t="s">
        <v>1450</v>
      </c>
      <c r="F433" s="52" t="n">
        <v>75</v>
      </c>
      <c r="G433" s="52" t="s">
        <v>1494</v>
      </c>
      <c r="H433" s="52" t="s">
        <v>1446</v>
      </c>
      <c r="I433" s="5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customFormat="false" ht="12.75" hidden="false" customHeight="true" outlineLevel="0" collapsed="false">
      <c r="A434" s="51"/>
      <c r="B434" s="52" t="s">
        <v>1495</v>
      </c>
      <c r="C434" s="52" t="s">
        <v>1496</v>
      </c>
      <c r="D434" s="52" t="s">
        <v>1497</v>
      </c>
      <c r="E434" s="52" t="s">
        <v>1450</v>
      </c>
      <c r="F434" s="52" t="n">
        <v>45</v>
      </c>
      <c r="G434" s="52" t="s">
        <v>1494</v>
      </c>
      <c r="H434" s="52" t="s">
        <v>1446</v>
      </c>
      <c r="I434" s="5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customFormat="false" ht="12.75" hidden="false" customHeight="true" outlineLevel="0" collapsed="false">
      <c r="A435" s="51"/>
      <c r="B435" s="52" t="s">
        <v>1498</v>
      </c>
      <c r="C435" s="52" t="s">
        <v>1499</v>
      </c>
      <c r="D435" s="52" t="s">
        <v>1500</v>
      </c>
      <c r="E435" s="52" t="s">
        <v>1450</v>
      </c>
      <c r="F435" s="52" t="n">
        <v>60</v>
      </c>
      <c r="G435" s="52" t="s">
        <v>1501</v>
      </c>
      <c r="H435" s="52" t="s">
        <v>1446</v>
      </c>
      <c r="I435" s="5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customFormat="false" ht="12.75" hidden="false" customHeight="true" outlineLevel="0" collapsed="false">
      <c r="A436" s="51"/>
      <c r="B436" s="52" t="s">
        <v>1502</v>
      </c>
      <c r="C436" s="52" t="s">
        <v>1470</v>
      </c>
      <c r="D436" s="52" t="s">
        <v>1471</v>
      </c>
      <c r="E436" s="52" t="s">
        <v>1444</v>
      </c>
      <c r="F436" s="52" t="n">
        <v>60</v>
      </c>
      <c r="G436" s="52" t="s">
        <v>1503</v>
      </c>
      <c r="H436" s="52" t="s">
        <v>1446</v>
      </c>
      <c r="I436" s="5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customFormat="false" ht="12.75" hidden="false" customHeight="true" outlineLevel="0" collapsed="false">
      <c r="A437" s="51"/>
      <c r="B437" s="52" t="s">
        <v>1504</v>
      </c>
      <c r="C437" s="52" t="s">
        <v>1505</v>
      </c>
      <c r="D437" s="52" t="s">
        <v>1506</v>
      </c>
      <c r="E437" s="52" t="s">
        <v>1507</v>
      </c>
      <c r="F437" s="52" t="n">
        <v>60</v>
      </c>
      <c r="G437" s="52" t="s">
        <v>1508</v>
      </c>
      <c r="H437" s="52" t="s">
        <v>1509</v>
      </c>
      <c r="I437" s="5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customFormat="false" ht="12.75" hidden="false" customHeight="true" outlineLevel="0" collapsed="false">
      <c r="A438" s="51"/>
      <c r="B438" s="52" t="s">
        <v>1510</v>
      </c>
      <c r="C438" s="52" t="s">
        <v>1511</v>
      </c>
      <c r="D438" s="52" t="s">
        <v>1512</v>
      </c>
      <c r="E438" s="52" t="s">
        <v>1513</v>
      </c>
      <c r="F438" s="52" t="n">
        <v>60</v>
      </c>
      <c r="G438" s="52" t="s">
        <v>1508</v>
      </c>
      <c r="H438" s="52" t="s">
        <v>1509</v>
      </c>
      <c r="I438" s="5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customFormat="false" ht="12.75" hidden="false" customHeight="true" outlineLevel="0" collapsed="false">
      <c r="A439" s="51"/>
      <c r="B439" s="52" t="s">
        <v>1514</v>
      </c>
      <c r="C439" s="52" t="s">
        <v>1515</v>
      </c>
      <c r="D439" s="52" t="s">
        <v>1516</v>
      </c>
      <c r="E439" s="52" t="s">
        <v>1287</v>
      </c>
      <c r="F439" s="52" t="n">
        <v>90</v>
      </c>
      <c r="G439" s="52" t="s">
        <v>1517</v>
      </c>
      <c r="H439" s="52" t="s">
        <v>1509</v>
      </c>
      <c r="I439" s="5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customFormat="false" ht="12.75" hidden="false" customHeight="true" outlineLevel="0" collapsed="false">
      <c r="A440" s="51"/>
      <c r="B440" s="52" t="s">
        <v>1518</v>
      </c>
      <c r="C440" s="52" t="s">
        <v>1519</v>
      </c>
      <c r="D440" s="52" t="s">
        <v>1520</v>
      </c>
      <c r="E440" s="52" t="s">
        <v>1271</v>
      </c>
      <c r="F440" s="52" t="n">
        <v>60</v>
      </c>
      <c r="G440" s="52" t="s">
        <v>1517</v>
      </c>
      <c r="H440" s="52" t="s">
        <v>1509</v>
      </c>
      <c r="I440" s="5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customFormat="false" ht="12.75" hidden="false" customHeight="true" outlineLevel="0" collapsed="false">
      <c r="A441" s="51"/>
      <c r="B441" s="52" t="s">
        <v>1521</v>
      </c>
      <c r="C441" s="52" t="s">
        <v>1439</v>
      </c>
      <c r="D441" s="52" t="s">
        <v>1440</v>
      </c>
      <c r="E441" s="52" t="s">
        <v>892</v>
      </c>
      <c r="F441" s="52" t="n">
        <v>15</v>
      </c>
      <c r="G441" s="52" t="s">
        <v>1378</v>
      </c>
      <c r="H441" s="52" t="s">
        <v>87</v>
      </c>
      <c r="I441" s="5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customFormat="false" ht="12.75" hidden="false" customHeight="true" outlineLevel="0" collapsed="false">
      <c r="A442" s="51"/>
      <c r="B442" s="52" t="s">
        <v>1522</v>
      </c>
      <c r="C442" s="52" t="s">
        <v>1523</v>
      </c>
      <c r="D442" s="52" t="s">
        <v>1524</v>
      </c>
      <c r="E442" s="52" t="s">
        <v>1271</v>
      </c>
      <c r="F442" s="52" t="n">
        <v>60</v>
      </c>
      <c r="G442" s="52" t="s">
        <v>1525</v>
      </c>
      <c r="H442" s="52" t="s">
        <v>1509</v>
      </c>
      <c r="I442" s="5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customFormat="false" ht="12.75" hidden="false" customHeight="true" outlineLevel="0" collapsed="false">
      <c r="A443" s="51"/>
      <c r="B443" s="52" t="s">
        <v>1526</v>
      </c>
      <c r="C443" s="52" t="s">
        <v>1527</v>
      </c>
      <c r="D443" s="52" t="s">
        <v>1528</v>
      </c>
      <c r="E443" s="52" t="s">
        <v>1292</v>
      </c>
      <c r="F443" s="52" t="n">
        <v>60</v>
      </c>
      <c r="G443" s="52" t="s">
        <v>1525</v>
      </c>
      <c r="H443" s="52" t="s">
        <v>1509</v>
      </c>
      <c r="I443" s="5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customFormat="false" ht="12.75" hidden="false" customHeight="true" outlineLevel="0" collapsed="false">
      <c r="A444" s="51"/>
      <c r="B444" s="52" t="s">
        <v>1529</v>
      </c>
      <c r="C444" s="52" t="s">
        <v>1530</v>
      </c>
      <c r="D444" s="52" t="s">
        <v>1531</v>
      </c>
      <c r="E444" s="52" t="s">
        <v>1532</v>
      </c>
      <c r="F444" s="52" t="n">
        <v>90</v>
      </c>
      <c r="G444" s="52" t="s">
        <v>1533</v>
      </c>
      <c r="H444" s="52" t="s">
        <v>1509</v>
      </c>
      <c r="I444" s="5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customFormat="false" ht="12.75" hidden="false" customHeight="true" outlineLevel="0" collapsed="false">
      <c r="A445" s="51"/>
      <c r="B445" s="52" t="s">
        <v>1534</v>
      </c>
      <c r="C445" s="52" t="s">
        <v>1535</v>
      </c>
      <c r="D445" s="52" t="s">
        <v>1536</v>
      </c>
      <c r="E445" s="52" t="s">
        <v>1537</v>
      </c>
      <c r="F445" s="52" t="n">
        <v>60</v>
      </c>
      <c r="G445" s="52" t="s">
        <v>1533</v>
      </c>
      <c r="H445" s="52" t="s">
        <v>1509</v>
      </c>
      <c r="I445" s="5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customFormat="false" ht="12.75" hidden="false" customHeight="true" outlineLevel="0" collapsed="false">
      <c r="A446" s="51"/>
      <c r="B446" s="52" t="s">
        <v>1538</v>
      </c>
      <c r="C446" s="52" t="s">
        <v>1539</v>
      </c>
      <c r="D446" s="52" t="s">
        <v>1540</v>
      </c>
      <c r="E446" s="52" t="s">
        <v>1292</v>
      </c>
      <c r="F446" s="52" t="n">
        <v>75</v>
      </c>
      <c r="G446" s="52" t="s">
        <v>1541</v>
      </c>
      <c r="H446" s="52" t="s">
        <v>1509</v>
      </c>
      <c r="I446" s="5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customFormat="false" ht="12.75" hidden="false" customHeight="true" outlineLevel="0" collapsed="false">
      <c r="A447" s="51"/>
      <c r="B447" s="52" t="s">
        <v>1542</v>
      </c>
      <c r="C447" s="52" t="s">
        <v>1543</v>
      </c>
      <c r="D447" s="52" t="s">
        <v>1544</v>
      </c>
      <c r="E447" s="52" t="s">
        <v>1271</v>
      </c>
      <c r="F447" s="52" t="n">
        <v>60</v>
      </c>
      <c r="G447" s="52" t="s">
        <v>1545</v>
      </c>
      <c r="H447" s="52" t="s">
        <v>1509</v>
      </c>
      <c r="I447" s="5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customFormat="false" ht="12.75" hidden="false" customHeight="true" outlineLevel="0" collapsed="false">
      <c r="A448" s="51"/>
      <c r="B448" s="52" t="s">
        <v>1546</v>
      </c>
      <c r="C448" s="52" t="s">
        <v>1547</v>
      </c>
      <c r="D448" s="52" t="s">
        <v>1548</v>
      </c>
      <c r="E448" s="52" t="s">
        <v>1292</v>
      </c>
      <c r="F448" s="52" t="n">
        <v>90</v>
      </c>
      <c r="G448" s="52" t="s">
        <v>1545</v>
      </c>
      <c r="H448" s="52" t="s">
        <v>1509</v>
      </c>
      <c r="I448" s="5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customFormat="false" ht="12.75" hidden="false" customHeight="true" outlineLevel="0" collapsed="false">
      <c r="A449" s="51"/>
      <c r="B449" s="52" t="s">
        <v>1549</v>
      </c>
      <c r="C449" s="52" t="s">
        <v>1550</v>
      </c>
      <c r="D449" s="52" t="s">
        <v>1551</v>
      </c>
      <c r="E449" s="52" t="s">
        <v>1292</v>
      </c>
      <c r="F449" s="52" t="n">
        <v>60</v>
      </c>
      <c r="G449" s="52" t="s">
        <v>1552</v>
      </c>
      <c r="H449" s="52" t="s">
        <v>1509</v>
      </c>
      <c r="I449" s="5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customFormat="false" ht="12.75" hidden="false" customHeight="true" outlineLevel="0" collapsed="false">
      <c r="A450" s="51"/>
      <c r="B450" s="52" t="s">
        <v>1553</v>
      </c>
      <c r="C450" s="52" t="s">
        <v>1554</v>
      </c>
      <c r="D450" s="52" t="s">
        <v>1555</v>
      </c>
      <c r="E450" s="52" t="s">
        <v>1285</v>
      </c>
      <c r="F450" s="52" t="n">
        <v>60</v>
      </c>
      <c r="G450" s="52" t="s">
        <v>1556</v>
      </c>
      <c r="H450" s="52" t="s">
        <v>1557</v>
      </c>
      <c r="I450" s="5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customFormat="false" ht="12.75" hidden="false" customHeight="true" outlineLevel="0" collapsed="false">
      <c r="A451" s="51"/>
      <c r="B451" s="52" t="s">
        <v>1558</v>
      </c>
      <c r="C451" s="52" t="s">
        <v>1559</v>
      </c>
      <c r="D451" s="52" t="s">
        <v>1560</v>
      </c>
      <c r="E451" s="52" t="s">
        <v>1285</v>
      </c>
      <c r="F451" s="52" t="n">
        <v>60</v>
      </c>
      <c r="G451" s="52" t="s">
        <v>1561</v>
      </c>
      <c r="H451" s="52" t="s">
        <v>1557</v>
      </c>
      <c r="I451" s="5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customFormat="false" ht="12.75" hidden="false" customHeight="true" outlineLevel="0" collapsed="false">
      <c r="A452" s="51"/>
      <c r="B452" s="52" t="s">
        <v>47</v>
      </c>
      <c r="C452" s="52" t="s">
        <v>552</v>
      </c>
      <c r="D452" s="52" t="s">
        <v>553</v>
      </c>
      <c r="E452" s="52" t="s">
        <v>1562</v>
      </c>
      <c r="F452" s="52" t="n">
        <v>60</v>
      </c>
      <c r="G452" s="52" t="s">
        <v>1563</v>
      </c>
      <c r="H452" s="52" t="s">
        <v>74</v>
      </c>
      <c r="I452" s="5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customFormat="false" ht="12.75" hidden="false" customHeight="true" outlineLevel="0" collapsed="false">
      <c r="A453" s="51"/>
      <c r="B453" s="52" t="s">
        <v>1564</v>
      </c>
      <c r="C453" s="52" t="s">
        <v>1439</v>
      </c>
      <c r="D453" s="52" t="s">
        <v>1440</v>
      </c>
      <c r="E453" s="52" t="s">
        <v>936</v>
      </c>
      <c r="F453" s="52" t="n">
        <v>15</v>
      </c>
      <c r="G453" s="52" t="s">
        <v>1407</v>
      </c>
      <c r="H453" s="52" t="s">
        <v>87</v>
      </c>
      <c r="I453" s="5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customFormat="false" ht="12.75" hidden="false" customHeight="true" outlineLevel="0" collapsed="false">
      <c r="A454" s="51"/>
      <c r="B454" s="52" t="s">
        <v>1565</v>
      </c>
      <c r="C454" s="52" t="s">
        <v>1566</v>
      </c>
      <c r="D454" s="52" t="s">
        <v>1567</v>
      </c>
      <c r="E454" s="52" t="s">
        <v>1285</v>
      </c>
      <c r="F454" s="52" t="n">
        <v>60</v>
      </c>
      <c r="G454" s="52" t="s">
        <v>1568</v>
      </c>
      <c r="H454" s="52" t="s">
        <v>1557</v>
      </c>
      <c r="I454" s="5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customFormat="false" ht="12.75" hidden="false" customHeight="true" outlineLevel="0" collapsed="false">
      <c r="A455" s="51"/>
      <c r="B455" s="52" t="s">
        <v>1569</v>
      </c>
      <c r="C455" s="52" t="s">
        <v>1570</v>
      </c>
      <c r="D455" s="52" t="s">
        <v>1571</v>
      </c>
      <c r="E455" s="52" t="s">
        <v>1285</v>
      </c>
      <c r="F455" s="52" t="n">
        <v>60</v>
      </c>
      <c r="G455" s="52" t="s">
        <v>1568</v>
      </c>
      <c r="H455" s="52" t="s">
        <v>1557</v>
      </c>
      <c r="I455" s="5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customFormat="false" ht="12.75" hidden="false" customHeight="true" outlineLevel="0" collapsed="false">
      <c r="A456" s="51"/>
      <c r="B456" s="52" t="s">
        <v>1572</v>
      </c>
      <c r="C456" s="52" t="s">
        <v>1573</v>
      </c>
      <c r="D456" s="52" t="s">
        <v>1574</v>
      </c>
      <c r="E456" s="52" t="s">
        <v>1285</v>
      </c>
      <c r="F456" s="52" t="n">
        <v>60</v>
      </c>
      <c r="G456" s="52" t="s">
        <v>1575</v>
      </c>
      <c r="H456" s="52" t="s">
        <v>1557</v>
      </c>
      <c r="I456" s="5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customFormat="false" ht="12.75" hidden="false" customHeight="true" outlineLevel="0" collapsed="false">
      <c r="A457" s="51"/>
      <c r="B457" s="52" t="s">
        <v>1576</v>
      </c>
      <c r="C457" s="52" t="s">
        <v>1577</v>
      </c>
      <c r="D457" s="52" t="s">
        <v>1578</v>
      </c>
      <c r="E457" s="52" t="s">
        <v>1285</v>
      </c>
      <c r="F457" s="52" t="n">
        <v>60</v>
      </c>
      <c r="G457" s="52" t="s">
        <v>1579</v>
      </c>
      <c r="H457" s="52" t="s">
        <v>1557</v>
      </c>
      <c r="I457" s="5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customFormat="false" ht="12.75" hidden="false" customHeight="true" outlineLevel="0" collapsed="false">
      <c r="A458" s="51"/>
      <c r="B458" s="52" t="s">
        <v>1580</v>
      </c>
      <c r="C458" s="52" t="s">
        <v>1581</v>
      </c>
      <c r="D458" s="52" t="s">
        <v>1582</v>
      </c>
      <c r="E458" s="52" t="s">
        <v>1285</v>
      </c>
      <c r="F458" s="52" t="n">
        <v>60</v>
      </c>
      <c r="G458" s="52" t="s">
        <v>1583</v>
      </c>
      <c r="H458" s="52" t="s">
        <v>1557</v>
      </c>
      <c r="I458" s="5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customFormat="false" ht="12.75" hidden="false" customHeight="true" outlineLevel="0" collapsed="false">
      <c r="A459" s="51"/>
      <c r="B459" s="52" t="s">
        <v>1584</v>
      </c>
      <c r="C459" s="52" t="s">
        <v>1585</v>
      </c>
      <c r="D459" s="52" t="s">
        <v>1586</v>
      </c>
      <c r="E459" s="52" t="s">
        <v>1287</v>
      </c>
      <c r="F459" s="52" t="n">
        <v>90</v>
      </c>
      <c r="G459" s="52" t="s">
        <v>1587</v>
      </c>
      <c r="H459" s="52" t="s">
        <v>1557</v>
      </c>
      <c r="I459" s="5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customFormat="false" ht="12.75" hidden="false" customHeight="true" outlineLevel="0" collapsed="false">
      <c r="A460" s="51"/>
      <c r="B460" s="52" t="s">
        <v>1588</v>
      </c>
      <c r="C460" s="52" t="s">
        <v>1589</v>
      </c>
      <c r="D460" s="52" t="s">
        <v>1590</v>
      </c>
      <c r="E460" s="52" t="s">
        <v>1285</v>
      </c>
      <c r="F460" s="52" t="n">
        <v>60</v>
      </c>
      <c r="G460" s="52" t="s">
        <v>1591</v>
      </c>
      <c r="H460" s="52" t="s">
        <v>1557</v>
      </c>
      <c r="I460" s="5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customFormat="false" ht="12.75" hidden="false" customHeight="true" outlineLevel="0" collapsed="false">
      <c r="A461" s="51"/>
      <c r="B461" s="52" t="s">
        <v>1592</v>
      </c>
      <c r="C461" s="52" t="s">
        <v>1593</v>
      </c>
      <c r="D461" s="52" t="s">
        <v>1594</v>
      </c>
      <c r="E461" s="52" t="s">
        <v>1285</v>
      </c>
      <c r="F461" s="52" t="n">
        <v>60</v>
      </c>
      <c r="G461" s="52" t="s">
        <v>1591</v>
      </c>
      <c r="H461" s="52" t="s">
        <v>1557</v>
      </c>
      <c r="I461" s="5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customFormat="false" ht="12.75" hidden="false" customHeight="true" outlineLevel="0" collapsed="false">
      <c r="A462" s="51"/>
      <c r="B462" s="52" t="s">
        <v>1595</v>
      </c>
      <c r="C462" s="52" t="s">
        <v>1596</v>
      </c>
      <c r="D462" s="52" t="s">
        <v>1597</v>
      </c>
      <c r="E462" s="52" t="s">
        <v>1285</v>
      </c>
      <c r="F462" s="52" t="n">
        <v>90</v>
      </c>
      <c r="G462" s="52" t="s">
        <v>1598</v>
      </c>
      <c r="H462" s="52" t="s">
        <v>1557</v>
      </c>
      <c r="I462" s="5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customFormat="false" ht="12.75" hidden="false" customHeight="true" outlineLevel="0" collapsed="false">
      <c r="A463" s="51"/>
      <c r="B463" s="52" t="s">
        <v>1599</v>
      </c>
      <c r="C463" s="52" t="s">
        <v>1600</v>
      </c>
      <c r="D463" s="52" t="s">
        <v>1601</v>
      </c>
      <c r="E463" s="52" t="s">
        <v>1285</v>
      </c>
      <c r="F463" s="52" t="n">
        <v>60</v>
      </c>
      <c r="G463" s="52" t="s">
        <v>1598</v>
      </c>
      <c r="H463" s="52" t="s">
        <v>1557</v>
      </c>
      <c r="I463" s="5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customFormat="false" ht="12.75" hidden="false" customHeight="true" outlineLevel="0" collapsed="false">
      <c r="A464" s="51"/>
      <c r="B464" s="52" t="s">
        <v>1602</v>
      </c>
      <c r="C464" s="52" t="s">
        <v>1603</v>
      </c>
      <c r="D464" s="52" t="s">
        <v>1604</v>
      </c>
      <c r="E464" s="52" t="s">
        <v>139</v>
      </c>
      <c r="F464" s="52" t="n">
        <v>15</v>
      </c>
      <c r="G464" s="52" t="s">
        <v>1324</v>
      </c>
      <c r="H464" s="52" t="s">
        <v>87</v>
      </c>
      <c r="I464" s="5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customFormat="false" ht="12.75" hidden="false" customHeight="true" outlineLevel="0" collapsed="false">
      <c r="A465" s="51"/>
      <c r="B465" s="52" t="s">
        <v>1605</v>
      </c>
      <c r="C465" s="52" t="s">
        <v>1606</v>
      </c>
      <c r="D465" s="52" t="s">
        <v>1607</v>
      </c>
      <c r="E465" s="52" t="s">
        <v>1285</v>
      </c>
      <c r="F465" s="52" t="n">
        <v>60</v>
      </c>
      <c r="G465" s="52" t="s">
        <v>1608</v>
      </c>
      <c r="H465" s="52" t="s">
        <v>1557</v>
      </c>
      <c r="I465" s="5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customFormat="false" ht="12.75" hidden="false" customHeight="true" outlineLevel="0" collapsed="false">
      <c r="A466" s="51"/>
      <c r="B466" s="52" t="s">
        <v>1609</v>
      </c>
      <c r="C466" s="52" t="s">
        <v>1610</v>
      </c>
      <c r="D466" s="52" t="s">
        <v>1611</v>
      </c>
      <c r="E466" s="52" t="s">
        <v>1285</v>
      </c>
      <c r="F466" s="52" t="n">
        <v>60</v>
      </c>
      <c r="G466" s="52" t="s">
        <v>1612</v>
      </c>
      <c r="H466" s="52" t="s">
        <v>1557</v>
      </c>
      <c r="I466" s="5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customFormat="false" ht="12.75" hidden="false" customHeight="true" outlineLevel="0" collapsed="false">
      <c r="A467" s="51"/>
      <c r="B467" s="52" t="s">
        <v>1613</v>
      </c>
      <c r="C467" s="52" t="s">
        <v>1614</v>
      </c>
      <c r="D467" s="52" t="s">
        <v>1615</v>
      </c>
      <c r="E467" s="52" t="s">
        <v>1285</v>
      </c>
      <c r="F467" s="52" t="n">
        <v>60</v>
      </c>
      <c r="G467" s="52" t="s">
        <v>1616</v>
      </c>
      <c r="H467" s="52" t="s">
        <v>1557</v>
      </c>
      <c r="I467" s="5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customFormat="false" ht="12.75" hidden="false" customHeight="true" outlineLevel="0" collapsed="false">
      <c r="A468" s="51"/>
      <c r="B468" s="52" t="s">
        <v>1617</v>
      </c>
      <c r="C468" s="52" t="s">
        <v>1618</v>
      </c>
      <c r="D468" s="52" t="s">
        <v>1619</v>
      </c>
      <c r="E468" s="52" t="s">
        <v>1285</v>
      </c>
      <c r="F468" s="52" t="n">
        <v>60</v>
      </c>
      <c r="G468" s="52" t="s">
        <v>1620</v>
      </c>
      <c r="H468" s="52" t="s">
        <v>1557</v>
      </c>
      <c r="I468" s="5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customFormat="false" ht="12.75" hidden="false" customHeight="true" outlineLevel="0" collapsed="false">
      <c r="A469" s="51"/>
      <c r="B469" s="52" t="s">
        <v>1621</v>
      </c>
      <c r="C469" s="52" t="s">
        <v>1622</v>
      </c>
      <c r="D469" s="52" t="s">
        <v>1623</v>
      </c>
      <c r="E469" s="52" t="s">
        <v>1285</v>
      </c>
      <c r="F469" s="52" t="n">
        <v>60</v>
      </c>
      <c r="G469" s="52" t="s">
        <v>1624</v>
      </c>
      <c r="H469" s="52" t="s">
        <v>1557</v>
      </c>
      <c r="I469" s="5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customFormat="false" ht="12.75" hidden="false" customHeight="true" outlineLevel="0" collapsed="false">
      <c r="A470" s="51"/>
      <c r="B470" s="52" t="s">
        <v>1625</v>
      </c>
      <c r="C470" s="52" t="s">
        <v>1626</v>
      </c>
      <c r="D470" s="52" t="s">
        <v>1627</v>
      </c>
      <c r="E470" s="52" t="s">
        <v>1285</v>
      </c>
      <c r="F470" s="52" t="n">
        <v>60</v>
      </c>
      <c r="G470" s="52" t="s">
        <v>1628</v>
      </c>
      <c r="H470" s="52" t="s">
        <v>1557</v>
      </c>
      <c r="I470" s="5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customFormat="false" ht="12.75" hidden="false" customHeight="true" outlineLevel="0" collapsed="false">
      <c r="A471" s="51"/>
      <c r="B471" s="52" t="s">
        <v>1629</v>
      </c>
      <c r="C471" s="52" t="s">
        <v>1630</v>
      </c>
      <c r="D471" s="52" t="s">
        <v>1631</v>
      </c>
      <c r="E471" s="52" t="s">
        <v>1285</v>
      </c>
      <c r="F471" s="52" t="n">
        <v>60</v>
      </c>
      <c r="G471" s="52" t="s">
        <v>1632</v>
      </c>
      <c r="H471" s="52" t="s">
        <v>1557</v>
      </c>
      <c r="I471" s="5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customFormat="false" ht="12.75" hidden="false" customHeight="true" outlineLevel="0" collapsed="false">
      <c r="A472" s="51"/>
      <c r="B472" s="52" t="s">
        <v>1633</v>
      </c>
      <c r="C472" s="52" t="s">
        <v>1634</v>
      </c>
      <c r="D472" s="52" t="s">
        <v>1635</v>
      </c>
      <c r="E472" s="52" t="s">
        <v>1285</v>
      </c>
      <c r="F472" s="52" t="n">
        <v>60</v>
      </c>
      <c r="G472" s="52" t="s">
        <v>1636</v>
      </c>
      <c r="H472" s="52" t="s">
        <v>1557</v>
      </c>
      <c r="I472" s="5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customFormat="false" ht="12.75" hidden="false" customHeight="true" outlineLevel="0" collapsed="false">
      <c r="A473" s="51"/>
      <c r="B473" s="52" t="s">
        <v>1637</v>
      </c>
      <c r="C473" s="52" t="s">
        <v>1638</v>
      </c>
      <c r="D473" s="52" t="s">
        <v>1639</v>
      </c>
      <c r="E473" s="52" t="s">
        <v>1285</v>
      </c>
      <c r="F473" s="52" t="n">
        <v>60</v>
      </c>
      <c r="G473" s="52" t="s">
        <v>1636</v>
      </c>
      <c r="H473" s="52" t="s">
        <v>1557</v>
      </c>
      <c r="I473" s="5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customFormat="false" ht="12.75" hidden="false" customHeight="true" outlineLevel="0" collapsed="false">
      <c r="A474" s="51"/>
      <c r="B474" s="52" t="s">
        <v>1640</v>
      </c>
      <c r="C474" s="52" t="s">
        <v>1641</v>
      </c>
      <c r="D474" s="52" t="s">
        <v>1642</v>
      </c>
      <c r="E474" s="52" t="s">
        <v>1285</v>
      </c>
      <c r="F474" s="52" t="n">
        <v>60</v>
      </c>
      <c r="G474" s="52" t="s">
        <v>1643</v>
      </c>
      <c r="H474" s="52" t="s">
        <v>1557</v>
      </c>
      <c r="I474" s="5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customFormat="false" ht="12.75" hidden="false" customHeight="true" outlineLevel="0" collapsed="false">
      <c r="A475" s="51"/>
      <c r="B475" s="52" t="s">
        <v>1644</v>
      </c>
      <c r="C475" s="52" t="s">
        <v>1603</v>
      </c>
      <c r="D475" s="52" t="s">
        <v>1604</v>
      </c>
      <c r="E475" s="52" t="s">
        <v>85</v>
      </c>
      <c r="F475" s="52" t="n">
        <v>15</v>
      </c>
      <c r="G475" s="52" t="s">
        <v>868</v>
      </c>
      <c r="H475" s="52" t="s">
        <v>87</v>
      </c>
      <c r="I475" s="5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customFormat="false" ht="12.75" hidden="false" customHeight="true" outlineLevel="0" collapsed="false">
      <c r="A476" s="51"/>
      <c r="B476" s="52" t="s">
        <v>1645</v>
      </c>
      <c r="C476" s="52" t="s">
        <v>1646</v>
      </c>
      <c r="D476" s="52" t="s">
        <v>1647</v>
      </c>
      <c r="E476" s="52" t="s">
        <v>1285</v>
      </c>
      <c r="F476" s="52" t="n">
        <v>60</v>
      </c>
      <c r="G476" s="52" t="s">
        <v>1648</v>
      </c>
      <c r="H476" s="52" t="s">
        <v>1557</v>
      </c>
      <c r="I476" s="5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customFormat="false" ht="12.75" hidden="false" customHeight="true" outlineLevel="0" collapsed="false">
      <c r="A477" s="51"/>
      <c r="B477" s="52" t="s">
        <v>1649</v>
      </c>
      <c r="C477" s="52" t="s">
        <v>1650</v>
      </c>
      <c r="D477" s="52" t="s">
        <v>1651</v>
      </c>
      <c r="E477" s="52" t="s">
        <v>1285</v>
      </c>
      <c r="F477" s="52" t="n">
        <v>60</v>
      </c>
      <c r="G477" s="52" t="s">
        <v>1648</v>
      </c>
      <c r="H477" s="52" t="s">
        <v>1557</v>
      </c>
      <c r="I477" s="5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customFormat="false" ht="12.75" hidden="false" customHeight="true" outlineLevel="0" collapsed="false">
      <c r="A478" s="51"/>
      <c r="B478" s="52" t="s">
        <v>1652</v>
      </c>
      <c r="C478" s="52" t="s">
        <v>1653</v>
      </c>
      <c r="D478" s="52" t="s">
        <v>1654</v>
      </c>
      <c r="E478" s="52" t="s">
        <v>1285</v>
      </c>
      <c r="F478" s="52" t="n">
        <v>60</v>
      </c>
      <c r="G478" s="52" t="s">
        <v>1655</v>
      </c>
      <c r="H478" s="52" t="s">
        <v>1557</v>
      </c>
      <c r="I478" s="5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customFormat="false" ht="12.75" hidden="false" customHeight="true" outlineLevel="0" collapsed="false">
      <c r="A479" s="51"/>
      <c r="B479" s="52" t="s">
        <v>1656</v>
      </c>
      <c r="C479" s="52" t="s">
        <v>1657</v>
      </c>
      <c r="D479" s="52" t="s">
        <v>1658</v>
      </c>
      <c r="E479" s="52" t="s">
        <v>1659</v>
      </c>
      <c r="F479" s="52" t="n">
        <v>60</v>
      </c>
      <c r="G479" s="52" t="s">
        <v>1660</v>
      </c>
      <c r="H479" s="52" t="s">
        <v>1661</v>
      </c>
      <c r="I479" s="5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customFormat="false" ht="12.75" hidden="false" customHeight="true" outlineLevel="0" collapsed="false">
      <c r="A480" s="51"/>
      <c r="B480" s="52" t="s">
        <v>1662</v>
      </c>
      <c r="C480" s="52" t="s">
        <v>1663</v>
      </c>
      <c r="D480" s="52" t="s">
        <v>1664</v>
      </c>
      <c r="E480" s="52" t="s">
        <v>1659</v>
      </c>
      <c r="F480" s="52" t="n">
        <v>60</v>
      </c>
      <c r="G480" s="52" t="s">
        <v>1660</v>
      </c>
      <c r="H480" s="52" t="s">
        <v>1661</v>
      </c>
      <c r="I480" s="5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customFormat="false" ht="12.75" hidden="false" customHeight="true" outlineLevel="0" collapsed="false">
      <c r="A481" s="51"/>
      <c r="B481" s="52" t="s">
        <v>1665</v>
      </c>
      <c r="C481" s="52" t="s">
        <v>1666</v>
      </c>
      <c r="D481" s="52" t="s">
        <v>1667</v>
      </c>
      <c r="E481" s="52" t="s">
        <v>1659</v>
      </c>
      <c r="F481" s="52" t="n">
        <v>45</v>
      </c>
      <c r="G481" s="52" t="s">
        <v>1668</v>
      </c>
      <c r="H481" s="52" t="s">
        <v>1661</v>
      </c>
      <c r="I481" s="5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customFormat="false" ht="12.75" hidden="false" customHeight="true" outlineLevel="0" collapsed="false">
      <c r="A482" s="51"/>
      <c r="B482" s="52" t="s">
        <v>1669</v>
      </c>
      <c r="C482" s="52" t="s">
        <v>1670</v>
      </c>
      <c r="D482" s="52" t="s">
        <v>1671</v>
      </c>
      <c r="E482" s="52" t="s">
        <v>1672</v>
      </c>
      <c r="F482" s="52" t="n">
        <v>60</v>
      </c>
      <c r="G482" s="52" t="s">
        <v>1673</v>
      </c>
      <c r="H482" s="52" t="s">
        <v>1674</v>
      </c>
      <c r="I482" s="5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customFormat="false" ht="12.75" hidden="false" customHeight="true" outlineLevel="0" collapsed="false">
      <c r="A483" s="51"/>
      <c r="B483" s="52" t="s">
        <v>1675</v>
      </c>
      <c r="C483" s="52" t="s">
        <v>1676</v>
      </c>
      <c r="D483" s="52" t="s">
        <v>1677</v>
      </c>
      <c r="E483" s="52" t="s">
        <v>768</v>
      </c>
      <c r="F483" s="52" t="n">
        <v>60</v>
      </c>
      <c r="G483" s="52" t="s">
        <v>1678</v>
      </c>
      <c r="H483" s="52" t="s">
        <v>1674</v>
      </c>
      <c r="I483" s="5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customFormat="false" ht="12.75" hidden="false" customHeight="true" outlineLevel="0" collapsed="false">
      <c r="A484" s="51"/>
      <c r="B484" s="52" t="s">
        <v>1679</v>
      </c>
      <c r="C484" s="52" t="s">
        <v>1680</v>
      </c>
      <c r="D484" s="52" t="s">
        <v>1681</v>
      </c>
      <c r="E484" s="52" t="s">
        <v>1682</v>
      </c>
      <c r="F484" s="52" t="n">
        <v>60</v>
      </c>
      <c r="G484" s="52" t="s">
        <v>1683</v>
      </c>
      <c r="H484" s="52" t="s">
        <v>1674</v>
      </c>
      <c r="I484" s="5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customFormat="false" ht="12.75" hidden="false" customHeight="true" outlineLevel="0" collapsed="false">
      <c r="A485" s="51"/>
      <c r="B485" s="52" t="s">
        <v>1684</v>
      </c>
      <c r="C485" s="52" t="s">
        <v>1680</v>
      </c>
      <c r="D485" s="52" t="s">
        <v>1685</v>
      </c>
      <c r="E485" s="52" t="s">
        <v>1686</v>
      </c>
      <c r="F485" s="52" t="n">
        <v>60</v>
      </c>
      <c r="G485" s="52" t="s">
        <v>1683</v>
      </c>
      <c r="H485" s="52" t="s">
        <v>1674</v>
      </c>
      <c r="I485" s="5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customFormat="false" ht="12.75" hidden="false" customHeight="true" outlineLevel="0" collapsed="false">
      <c r="A486" s="51"/>
      <c r="B486" s="52" t="s">
        <v>1687</v>
      </c>
      <c r="C486" s="52" t="s">
        <v>1603</v>
      </c>
      <c r="D486" s="52" t="s">
        <v>1604</v>
      </c>
      <c r="E486" s="52" t="s">
        <v>892</v>
      </c>
      <c r="F486" s="52" t="n">
        <v>15</v>
      </c>
      <c r="G486" s="52" t="s">
        <v>1378</v>
      </c>
      <c r="H486" s="52" t="s">
        <v>87</v>
      </c>
      <c r="I486" s="5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customFormat="false" ht="12.75" hidden="false" customHeight="true" outlineLevel="0" collapsed="false">
      <c r="A487" s="51"/>
      <c r="B487" s="52" t="s">
        <v>1688</v>
      </c>
      <c r="C487" s="52" t="s">
        <v>1689</v>
      </c>
      <c r="D487" s="52" t="s">
        <v>1690</v>
      </c>
      <c r="E487" s="52" t="s">
        <v>1672</v>
      </c>
      <c r="F487" s="52" t="n">
        <v>60</v>
      </c>
      <c r="G487" s="52" t="s">
        <v>1691</v>
      </c>
      <c r="H487" s="52" t="s">
        <v>1674</v>
      </c>
      <c r="I487" s="5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customFormat="false" ht="12.75" hidden="false" customHeight="true" outlineLevel="0" collapsed="false">
      <c r="A488" s="51"/>
      <c r="B488" s="52" t="s">
        <v>1692</v>
      </c>
      <c r="C488" s="52" t="s">
        <v>1693</v>
      </c>
      <c r="D488" s="52" t="s">
        <v>1694</v>
      </c>
      <c r="E488" s="52" t="s">
        <v>1695</v>
      </c>
      <c r="F488" s="52" t="n">
        <v>60</v>
      </c>
      <c r="G488" s="52" t="s">
        <v>1673</v>
      </c>
      <c r="H488" s="52" t="s">
        <v>1696</v>
      </c>
      <c r="I488" s="5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customFormat="false" ht="12.75" hidden="false" customHeight="true" outlineLevel="0" collapsed="false">
      <c r="A489" s="51"/>
      <c r="B489" s="56" t="s">
        <v>1697</v>
      </c>
      <c r="C489" s="56" t="s">
        <v>1698</v>
      </c>
      <c r="D489" s="56" t="s">
        <v>1699</v>
      </c>
      <c r="E489" s="56" t="s">
        <v>1700</v>
      </c>
      <c r="F489" s="56" t="n">
        <v>30</v>
      </c>
      <c r="G489" s="56" t="s">
        <v>1701</v>
      </c>
      <c r="H489" s="56" t="s">
        <v>1696</v>
      </c>
      <c r="I489" s="5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customFormat="false" ht="12.75" hidden="false" customHeight="true" outlineLevel="0" collapsed="false">
      <c r="A490" s="51"/>
      <c r="B490" s="52" t="s">
        <v>1702</v>
      </c>
      <c r="C490" s="52" t="s">
        <v>1698</v>
      </c>
      <c r="D490" s="52" t="s">
        <v>1699</v>
      </c>
      <c r="E490" s="52" t="s">
        <v>595</v>
      </c>
      <c r="F490" s="52" t="n">
        <v>30</v>
      </c>
      <c r="G490" s="52" t="s">
        <v>1701</v>
      </c>
      <c r="H490" s="52" t="s">
        <v>1696</v>
      </c>
      <c r="I490" s="5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customFormat="false" ht="12.75" hidden="false" customHeight="true" outlineLevel="0" collapsed="false">
      <c r="A491" s="51"/>
      <c r="B491" s="56" t="s">
        <v>1703</v>
      </c>
      <c r="C491" s="56" t="s">
        <v>1704</v>
      </c>
      <c r="D491" s="56" t="s">
        <v>1705</v>
      </c>
      <c r="E491" s="56" t="s">
        <v>1700</v>
      </c>
      <c r="F491" s="56" t="n">
        <v>30</v>
      </c>
      <c r="G491" s="56" t="s">
        <v>1706</v>
      </c>
      <c r="H491" s="56" t="s">
        <v>1696</v>
      </c>
      <c r="I491" s="5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customFormat="false" ht="12.75" hidden="false" customHeight="true" outlineLevel="0" collapsed="false">
      <c r="A492" s="51"/>
      <c r="B492" s="56" t="s">
        <v>1707</v>
      </c>
      <c r="C492" s="56" t="s">
        <v>1704</v>
      </c>
      <c r="D492" s="56" t="s">
        <v>1705</v>
      </c>
      <c r="E492" s="56" t="s">
        <v>595</v>
      </c>
      <c r="F492" s="56" t="n">
        <v>30</v>
      </c>
      <c r="G492" s="56" t="s">
        <v>1706</v>
      </c>
      <c r="H492" s="56" t="s">
        <v>1696</v>
      </c>
      <c r="I492" s="5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customFormat="false" ht="12.75" hidden="false" customHeight="true" outlineLevel="0" collapsed="false">
      <c r="A493" s="51"/>
      <c r="B493" s="56" t="s">
        <v>1708</v>
      </c>
      <c r="C493" s="56" t="s">
        <v>1709</v>
      </c>
      <c r="D493" s="56" t="s">
        <v>1710</v>
      </c>
      <c r="E493" s="56" t="s">
        <v>1695</v>
      </c>
      <c r="F493" s="56" t="n">
        <v>60</v>
      </c>
      <c r="G493" s="56" t="s">
        <v>1711</v>
      </c>
      <c r="H493" s="56" t="s">
        <v>1696</v>
      </c>
      <c r="I493" s="5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customFormat="false" ht="12.75" hidden="false" customHeight="true" outlineLevel="0" collapsed="false">
      <c r="A494" s="51"/>
      <c r="B494" s="56" t="s">
        <v>1712</v>
      </c>
      <c r="C494" s="56" t="s">
        <v>1713</v>
      </c>
      <c r="D494" s="56" t="s">
        <v>1714</v>
      </c>
      <c r="E494" s="56" t="s">
        <v>1715</v>
      </c>
      <c r="F494" s="56" t="n">
        <v>45</v>
      </c>
      <c r="G494" s="56" t="s">
        <v>1716</v>
      </c>
      <c r="H494" s="56" t="s">
        <v>1717</v>
      </c>
      <c r="I494" s="5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customFormat="false" ht="12.75" hidden="false" customHeight="true" outlineLevel="0" collapsed="false">
      <c r="A495" s="51"/>
      <c r="B495" s="52" t="s">
        <v>1718</v>
      </c>
      <c r="C495" s="52" t="s">
        <v>1719</v>
      </c>
      <c r="D495" s="52" t="s">
        <v>1720</v>
      </c>
      <c r="E495" s="52" t="s">
        <v>1715</v>
      </c>
      <c r="F495" s="52" t="n">
        <v>60</v>
      </c>
      <c r="G495" s="52" t="s">
        <v>1721</v>
      </c>
      <c r="H495" s="52" t="s">
        <v>1717</v>
      </c>
      <c r="I495" s="5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customFormat="false" ht="12.75" hidden="false" customHeight="true" outlineLevel="0" collapsed="false">
      <c r="A496" s="51"/>
      <c r="B496" s="52" t="s">
        <v>1722</v>
      </c>
      <c r="C496" s="52" t="s">
        <v>1723</v>
      </c>
      <c r="D496" s="52" t="s">
        <v>1724</v>
      </c>
      <c r="E496" s="52" t="s">
        <v>1715</v>
      </c>
      <c r="F496" s="52" t="n">
        <v>30</v>
      </c>
      <c r="G496" s="52" t="s">
        <v>1725</v>
      </c>
      <c r="H496" s="52" t="s">
        <v>1717</v>
      </c>
      <c r="I496" s="5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customFormat="false" ht="12.75" hidden="false" customHeight="true" outlineLevel="0" collapsed="false">
      <c r="A497" s="51"/>
      <c r="B497" s="52" t="s">
        <v>1726</v>
      </c>
      <c r="C497" s="52" t="s">
        <v>1603</v>
      </c>
      <c r="D497" s="52" t="s">
        <v>1604</v>
      </c>
      <c r="E497" s="52" t="s">
        <v>936</v>
      </c>
      <c r="F497" s="52" t="n">
        <v>15</v>
      </c>
      <c r="G497" s="52" t="s">
        <v>1407</v>
      </c>
      <c r="H497" s="52" t="s">
        <v>87</v>
      </c>
      <c r="I497" s="5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customFormat="false" ht="12.75" hidden="false" customHeight="true" outlineLevel="0" collapsed="false">
      <c r="A498" s="51"/>
      <c r="B498" s="52" t="s">
        <v>1727</v>
      </c>
      <c r="C498" s="52" t="s">
        <v>1728</v>
      </c>
      <c r="D498" s="52" t="s">
        <v>1729</v>
      </c>
      <c r="E498" s="52" t="s">
        <v>1715</v>
      </c>
      <c r="F498" s="52" t="n">
        <v>60</v>
      </c>
      <c r="G498" s="52" t="s">
        <v>1730</v>
      </c>
      <c r="H498" s="52" t="s">
        <v>1717</v>
      </c>
      <c r="I498" s="5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customFormat="false" ht="12.75" hidden="false" customHeight="true" outlineLevel="0" collapsed="false">
      <c r="A499" s="51"/>
      <c r="B499" s="52" t="s">
        <v>1731</v>
      </c>
      <c r="C499" s="52" t="s">
        <v>1732</v>
      </c>
      <c r="D499" s="52" t="s">
        <v>1733</v>
      </c>
      <c r="E499" s="52" t="s">
        <v>1734</v>
      </c>
      <c r="F499" s="52" t="n">
        <v>60</v>
      </c>
      <c r="G499" s="52" t="s">
        <v>1735</v>
      </c>
      <c r="H499" s="52" t="s">
        <v>1736</v>
      </c>
      <c r="I499" s="5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customFormat="false" ht="12.75" hidden="false" customHeight="true" outlineLevel="0" collapsed="false">
      <c r="A500" s="51"/>
      <c r="B500" s="52" t="s">
        <v>1737</v>
      </c>
      <c r="C500" s="52" t="s">
        <v>1738</v>
      </c>
      <c r="D500" s="52" t="s">
        <v>1739</v>
      </c>
      <c r="E500" s="52" t="s">
        <v>1734</v>
      </c>
      <c r="F500" s="52" t="n">
        <v>60</v>
      </c>
      <c r="G500" s="52" t="s">
        <v>1740</v>
      </c>
      <c r="H500" s="52" t="s">
        <v>1736</v>
      </c>
      <c r="I500" s="5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customFormat="false" ht="12.75" hidden="false" customHeight="true" outlineLevel="0" collapsed="false">
      <c r="A501" s="51"/>
      <c r="B501" s="52" t="s">
        <v>1741</v>
      </c>
      <c r="C501" s="52" t="s">
        <v>1742</v>
      </c>
      <c r="D501" s="52" t="s">
        <v>1743</v>
      </c>
      <c r="E501" s="52" t="s">
        <v>1744</v>
      </c>
      <c r="F501" s="52" t="n">
        <v>60</v>
      </c>
      <c r="G501" s="52" t="s">
        <v>1745</v>
      </c>
      <c r="H501" s="52" t="s">
        <v>1746</v>
      </c>
      <c r="I501" s="5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customFormat="false" ht="12.75" hidden="false" customHeight="true" outlineLevel="0" collapsed="false">
      <c r="A502" s="51"/>
      <c r="B502" s="52" t="s">
        <v>1747</v>
      </c>
      <c r="C502" s="52" t="s">
        <v>1748</v>
      </c>
      <c r="D502" s="52" t="s">
        <v>1749</v>
      </c>
      <c r="E502" s="52" t="s">
        <v>1744</v>
      </c>
      <c r="F502" s="52" t="n">
        <v>45</v>
      </c>
      <c r="G502" s="52" t="s">
        <v>1745</v>
      </c>
      <c r="H502" s="52" t="s">
        <v>1746</v>
      </c>
      <c r="I502" s="5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customFormat="false" ht="12.75" hidden="false" customHeight="true" outlineLevel="0" collapsed="false">
      <c r="A503" s="51"/>
      <c r="B503" s="52" t="s">
        <v>1750</v>
      </c>
      <c r="C503" s="52" t="s">
        <v>1751</v>
      </c>
      <c r="D503" s="52" t="s">
        <v>1752</v>
      </c>
      <c r="E503" s="52" t="s">
        <v>1744</v>
      </c>
      <c r="F503" s="52" t="n">
        <v>30</v>
      </c>
      <c r="G503" s="52" t="s">
        <v>1745</v>
      </c>
      <c r="H503" s="52" t="s">
        <v>1746</v>
      </c>
      <c r="I503" s="5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customFormat="false" ht="12.75" hidden="false" customHeight="true" outlineLevel="0" collapsed="false">
      <c r="A504" s="51"/>
      <c r="B504" s="52" t="s">
        <v>1753</v>
      </c>
      <c r="C504" s="52" t="s">
        <v>1754</v>
      </c>
      <c r="D504" s="52" t="s">
        <v>1755</v>
      </c>
      <c r="E504" s="52" t="s">
        <v>1744</v>
      </c>
      <c r="F504" s="52" t="n">
        <v>30</v>
      </c>
      <c r="G504" s="52" t="s">
        <v>1745</v>
      </c>
      <c r="H504" s="52" t="s">
        <v>1746</v>
      </c>
      <c r="I504" s="5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customFormat="false" ht="12.75" hidden="false" customHeight="true" outlineLevel="0" collapsed="false">
      <c r="A505" s="51"/>
      <c r="B505" s="52" t="s">
        <v>1756</v>
      </c>
      <c r="C505" s="52" t="s">
        <v>1757</v>
      </c>
      <c r="D505" s="52" t="s">
        <v>1758</v>
      </c>
      <c r="E505" s="52" t="s">
        <v>1744</v>
      </c>
      <c r="F505" s="52" t="n">
        <v>30</v>
      </c>
      <c r="G505" s="52" t="s">
        <v>1759</v>
      </c>
      <c r="H505" s="52" t="s">
        <v>1746</v>
      </c>
      <c r="I505" s="5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customFormat="false" ht="12.75" hidden="false" customHeight="true" outlineLevel="0" collapsed="false">
      <c r="A506" s="51"/>
      <c r="B506" s="52" t="s">
        <v>1760</v>
      </c>
      <c r="C506" s="52" t="s">
        <v>1761</v>
      </c>
      <c r="D506" s="52" t="s">
        <v>1762</v>
      </c>
      <c r="E506" s="52" t="s">
        <v>1763</v>
      </c>
      <c r="F506" s="52" t="n">
        <v>60</v>
      </c>
      <c r="G506" s="52" t="s">
        <v>1764</v>
      </c>
      <c r="H506" s="52" t="s">
        <v>1746</v>
      </c>
      <c r="I506" s="5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customFormat="false" ht="12.75" hidden="false" customHeight="true" outlineLevel="0" collapsed="false">
      <c r="A507" s="51"/>
      <c r="B507" s="52" t="s">
        <v>1765</v>
      </c>
      <c r="C507" s="52" t="s">
        <v>1766</v>
      </c>
      <c r="D507" s="52" t="s">
        <v>1767</v>
      </c>
      <c r="E507" s="52" t="s">
        <v>1744</v>
      </c>
      <c r="F507" s="52" t="n">
        <v>60</v>
      </c>
      <c r="G507" s="52" t="s">
        <v>1768</v>
      </c>
      <c r="H507" s="52" t="s">
        <v>1746</v>
      </c>
      <c r="I507" s="5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customFormat="false" ht="12.75" hidden="false" customHeight="true" outlineLevel="0" collapsed="false">
      <c r="A508" s="51"/>
      <c r="B508" s="52" t="s">
        <v>1769</v>
      </c>
      <c r="C508" s="52" t="s">
        <v>1770</v>
      </c>
      <c r="D508" s="52" t="s">
        <v>1771</v>
      </c>
      <c r="E508" s="52" t="s">
        <v>139</v>
      </c>
      <c r="F508" s="52" t="n">
        <v>75</v>
      </c>
      <c r="G508" s="52" t="s">
        <v>1772</v>
      </c>
      <c r="H508" s="52" t="s">
        <v>87</v>
      </c>
      <c r="I508" s="5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customFormat="false" ht="12.75" hidden="false" customHeight="true" outlineLevel="0" collapsed="false">
      <c r="A509" s="51"/>
      <c r="B509" s="52" t="s">
        <v>1773</v>
      </c>
      <c r="C509" s="52" t="s">
        <v>1774</v>
      </c>
      <c r="D509" s="52" t="s">
        <v>1775</v>
      </c>
      <c r="E509" s="52" t="s">
        <v>1744</v>
      </c>
      <c r="F509" s="52" t="n">
        <v>60</v>
      </c>
      <c r="G509" s="52" t="s">
        <v>1776</v>
      </c>
      <c r="H509" s="52" t="s">
        <v>1746</v>
      </c>
      <c r="I509" s="5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customFormat="false" ht="12.75" hidden="false" customHeight="true" outlineLevel="0" collapsed="false">
      <c r="A510" s="51"/>
      <c r="B510" s="52" t="s">
        <v>1777</v>
      </c>
      <c r="C510" s="52" t="s">
        <v>1778</v>
      </c>
      <c r="D510" s="52" t="s">
        <v>1779</v>
      </c>
      <c r="E510" s="52" t="s">
        <v>1780</v>
      </c>
      <c r="F510" s="52" t="n">
        <v>60</v>
      </c>
      <c r="G510" s="52" t="s">
        <v>1781</v>
      </c>
      <c r="H510" s="52" t="s">
        <v>1782</v>
      </c>
      <c r="I510" s="5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customFormat="false" ht="12.75" hidden="false" customHeight="true" outlineLevel="0" collapsed="false">
      <c r="A511" s="51"/>
      <c r="B511" s="52" t="s">
        <v>1783</v>
      </c>
      <c r="C511" s="52" t="s">
        <v>1784</v>
      </c>
      <c r="D511" s="52" t="s">
        <v>1785</v>
      </c>
      <c r="E511" s="52" t="s">
        <v>1786</v>
      </c>
      <c r="F511" s="52" t="n">
        <v>60</v>
      </c>
      <c r="G511" s="52" t="s">
        <v>1787</v>
      </c>
      <c r="H511" s="52" t="s">
        <v>1782</v>
      </c>
      <c r="I511" s="5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customFormat="false" ht="12.75" hidden="false" customHeight="true" outlineLevel="0" collapsed="false">
      <c r="A512" s="51"/>
      <c r="B512" s="52" t="s">
        <v>1788</v>
      </c>
      <c r="C512" s="52" t="s">
        <v>1789</v>
      </c>
      <c r="D512" s="52" t="s">
        <v>1790</v>
      </c>
      <c r="E512" s="52" t="s">
        <v>1791</v>
      </c>
      <c r="F512" s="52" t="n">
        <v>60</v>
      </c>
      <c r="G512" s="52" t="s">
        <v>1792</v>
      </c>
      <c r="H512" s="52" t="s">
        <v>1782</v>
      </c>
      <c r="I512" s="5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customFormat="false" ht="12.75" hidden="false" customHeight="true" outlineLevel="0" collapsed="false">
      <c r="A513" s="51"/>
      <c r="B513" s="52" t="s">
        <v>1793</v>
      </c>
      <c r="C513" s="52" t="s">
        <v>1794</v>
      </c>
      <c r="D513" s="52" t="s">
        <v>1795</v>
      </c>
      <c r="E513" s="52" t="s">
        <v>1786</v>
      </c>
      <c r="F513" s="52" t="n">
        <v>60</v>
      </c>
      <c r="G513" s="57" t="s">
        <v>1796</v>
      </c>
      <c r="H513" s="52" t="s">
        <v>1782</v>
      </c>
      <c r="I513" s="5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customFormat="false" ht="12.75" hidden="false" customHeight="true" outlineLevel="0" collapsed="false">
      <c r="A514" s="51"/>
      <c r="B514" s="52" t="s">
        <v>1797</v>
      </c>
      <c r="C514" s="52" t="s">
        <v>1798</v>
      </c>
      <c r="D514" s="52" t="s">
        <v>1799</v>
      </c>
      <c r="E514" s="52" t="s">
        <v>1800</v>
      </c>
      <c r="F514" s="52" t="n">
        <v>60</v>
      </c>
      <c r="G514" s="52" t="s">
        <v>1801</v>
      </c>
      <c r="H514" s="52" t="s">
        <v>1782</v>
      </c>
      <c r="I514" s="5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customFormat="false" ht="12.75" hidden="false" customHeight="true" outlineLevel="0" collapsed="false">
      <c r="A515" s="51"/>
      <c r="B515" s="52" t="s">
        <v>1802</v>
      </c>
      <c r="C515" s="52" t="s">
        <v>1803</v>
      </c>
      <c r="D515" s="52" t="s">
        <v>1804</v>
      </c>
      <c r="E515" s="52" t="s">
        <v>1805</v>
      </c>
      <c r="F515" s="52" t="n">
        <v>60</v>
      </c>
      <c r="G515" s="52" t="s">
        <v>1806</v>
      </c>
      <c r="H515" s="52" t="s">
        <v>1782</v>
      </c>
      <c r="I515" s="5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customFormat="false" ht="12.75" hidden="false" customHeight="true" outlineLevel="0" collapsed="false">
      <c r="A516" s="51"/>
      <c r="B516" s="56" t="s">
        <v>1807</v>
      </c>
      <c r="C516" s="52" t="s">
        <v>1808</v>
      </c>
      <c r="D516" s="52" t="s">
        <v>1809</v>
      </c>
      <c r="E516" s="52" t="s">
        <v>1786</v>
      </c>
      <c r="F516" s="52" t="n">
        <v>60</v>
      </c>
      <c r="G516" s="52" t="s">
        <v>1810</v>
      </c>
      <c r="H516" s="52" t="s">
        <v>1782</v>
      </c>
      <c r="I516" s="5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customFormat="false" ht="12.75" hidden="false" customHeight="true" outlineLevel="0" collapsed="false">
      <c r="A517" s="51"/>
      <c r="B517" s="52" t="s">
        <v>1811</v>
      </c>
      <c r="C517" s="52" t="s">
        <v>1812</v>
      </c>
      <c r="D517" s="52" t="s">
        <v>1813</v>
      </c>
      <c r="E517" s="52" t="s">
        <v>1814</v>
      </c>
      <c r="F517" s="52" t="n">
        <v>60</v>
      </c>
      <c r="G517" s="52" t="s">
        <v>1815</v>
      </c>
      <c r="H517" s="52" t="s">
        <v>1782</v>
      </c>
      <c r="I517" s="5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customFormat="false" ht="12.75" hidden="false" customHeight="true" outlineLevel="0" collapsed="false">
      <c r="A518" s="51"/>
      <c r="B518" s="56" t="s">
        <v>1816</v>
      </c>
      <c r="C518" s="52" t="s">
        <v>1817</v>
      </c>
      <c r="D518" s="52" t="s">
        <v>1818</v>
      </c>
      <c r="E518" s="52" t="s">
        <v>1819</v>
      </c>
      <c r="F518" s="52" t="n">
        <v>60</v>
      </c>
      <c r="G518" s="52" t="s">
        <v>1820</v>
      </c>
      <c r="H518" s="52" t="s">
        <v>1782</v>
      </c>
      <c r="I518" s="5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customFormat="false" ht="12.75" hidden="false" customHeight="true" outlineLevel="0" collapsed="false">
      <c r="A519" s="51"/>
      <c r="B519" s="52" t="s">
        <v>1821</v>
      </c>
      <c r="C519" s="52" t="s">
        <v>1770</v>
      </c>
      <c r="D519" s="52" t="s">
        <v>1771</v>
      </c>
      <c r="E519" s="52" t="s">
        <v>85</v>
      </c>
      <c r="F519" s="52" t="n">
        <v>75</v>
      </c>
      <c r="G519" s="52" t="s">
        <v>1822</v>
      </c>
      <c r="H519" s="52" t="s">
        <v>87</v>
      </c>
      <c r="I519" s="5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customFormat="false" ht="12.75" hidden="false" customHeight="true" outlineLevel="0" collapsed="false">
      <c r="A520" s="51"/>
      <c r="B520" s="56" t="s">
        <v>1823</v>
      </c>
      <c r="C520" s="52" t="s">
        <v>1824</v>
      </c>
      <c r="D520" s="52" t="s">
        <v>1010</v>
      </c>
      <c r="E520" s="52" t="s">
        <v>1805</v>
      </c>
      <c r="F520" s="52" t="n">
        <v>60</v>
      </c>
      <c r="G520" s="52" t="s">
        <v>1825</v>
      </c>
      <c r="H520" s="52" t="s">
        <v>1782</v>
      </c>
      <c r="I520" s="5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customFormat="false" ht="12.75" hidden="false" customHeight="true" outlineLevel="0" collapsed="false">
      <c r="A521" s="51"/>
      <c r="B521" s="52" t="s">
        <v>1826</v>
      </c>
      <c r="C521" s="52" t="s">
        <v>1827</v>
      </c>
      <c r="D521" s="52" t="s">
        <v>1828</v>
      </c>
      <c r="E521" s="52" t="s">
        <v>1805</v>
      </c>
      <c r="F521" s="52" t="n">
        <v>60</v>
      </c>
      <c r="G521" s="52" t="s">
        <v>1829</v>
      </c>
      <c r="H521" s="52" t="s">
        <v>1782</v>
      </c>
      <c r="I521" s="5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customFormat="false" ht="12.75" hidden="false" customHeight="true" outlineLevel="0" collapsed="false">
      <c r="A522" s="51"/>
      <c r="B522" s="56" t="s">
        <v>1830</v>
      </c>
      <c r="C522" s="52" t="s">
        <v>1831</v>
      </c>
      <c r="D522" s="52" t="s">
        <v>1832</v>
      </c>
      <c r="E522" s="52" t="s">
        <v>257</v>
      </c>
      <c r="F522" s="52" t="n">
        <v>60</v>
      </c>
      <c r="G522" s="52" t="s">
        <v>1833</v>
      </c>
      <c r="H522" s="52" t="s">
        <v>1782</v>
      </c>
      <c r="I522" s="5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customFormat="false" ht="12.75" hidden="false" customHeight="true" outlineLevel="0" collapsed="false">
      <c r="A523" s="51"/>
      <c r="B523" s="56" t="s">
        <v>1834</v>
      </c>
      <c r="C523" s="52" t="s">
        <v>1835</v>
      </c>
      <c r="D523" s="52" t="s">
        <v>1836</v>
      </c>
      <c r="E523" s="52" t="s">
        <v>1805</v>
      </c>
      <c r="F523" s="52" t="n">
        <v>60</v>
      </c>
      <c r="G523" s="52" t="s">
        <v>1837</v>
      </c>
      <c r="H523" s="52" t="s">
        <v>1782</v>
      </c>
      <c r="I523" s="5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customFormat="false" ht="12.75" hidden="false" customHeight="true" outlineLevel="0" collapsed="false">
      <c r="A524" s="51"/>
      <c r="B524" s="56" t="s">
        <v>1838</v>
      </c>
      <c r="C524" s="52" t="s">
        <v>1839</v>
      </c>
      <c r="D524" s="52" t="s">
        <v>1840</v>
      </c>
      <c r="E524" s="52" t="s">
        <v>1805</v>
      </c>
      <c r="F524" s="52" t="n">
        <v>60</v>
      </c>
      <c r="G524" s="52" t="s">
        <v>1837</v>
      </c>
      <c r="H524" s="52" t="s">
        <v>1782</v>
      </c>
      <c r="I524" s="5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customFormat="false" ht="12.75" hidden="false" customHeight="true" outlineLevel="0" collapsed="false">
      <c r="A525" s="51"/>
      <c r="B525" s="52" t="s">
        <v>1841</v>
      </c>
      <c r="C525" s="52" t="s">
        <v>1842</v>
      </c>
      <c r="D525" s="52" t="s">
        <v>1843</v>
      </c>
      <c r="E525" s="52" t="s">
        <v>1844</v>
      </c>
      <c r="F525" s="52" t="n">
        <v>60</v>
      </c>
      <c r="G525" s="57" t="s">
        <v>1845</v>
      </c>
      <c r="H525" s="52" t="s">
        <v>1846</v>
      </c>
      <c r="I525" s="5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customFormat="false" ht="12.75" hidden="false" customHeight="true" outlineLevel="0" collapsed="false">
      <c r="A526" s="51"/>
      <c r="B526" s="52" t="s">
        <v>1847</v>
      </c>
      <c r="C526" s="52" t="s">
        <v>1848</v>
      </c>
      <c r="D526" s="52" t="s">
        <v>1849</v>
      </c>
      <c r="E526" s="52" t="s">
        <v>774</v>
      </c>
      <c r="F526" s="52" t="n">
        <v>60</v>
      </c>
      <c r="G526" s="52" t="s">
        <v>1845</v>
      </c>
      <c r="H526" s="52" t="s">
        <v>1846</v>
      </c>
      <c r="I526" s="5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customFormat="false" ht="12.75" hidden="false" customHeight="true" outlineLevel="0" collapsed="false">
      <c r="A527" s="51"/>
      <c r="B527" s="52" t="s">
        <v>1850</v>
      </c>
      <c r="C527" s="52" t="s">
        <v>1851</v>
      </c>
      <c r="D527" s="52" t="s">
        <v>1852</v>
      </c>
      <c r="E527" s="52" t="s">
        <v>1853</v>
      </c>
      <c r="F527" s="52" t="n">
        <v>60</v>
      </c>
      <c r="G527" s="52" t="s">
        <v>1854</v>
      </c>
      <c r="H527" s="52" t="s">
        <v>1846</v>
      </c>
      <c r="I527" s="5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customFormat="false" ht="12.75" hidden="false" customHeight="true" outlineLevel="0" collapsed="false">
      <c r="A528" s="51"/>
      <c r="B528" s="52" t="s">
        <v>1855</v>
      </c>
      <c r="C528" s="52" t="s">
        <v>1856</v>
      </c>
      <c r="D528" s="52" t="s">
        <v>1857</v>
      </c>
      <c r="E528" s="52" t="s">
        <v>771</v>
      </c>
      <c r="F528" s="52" t="n">
        <v>60</v>
      </c>
      <c r="G528" s="52" t="s">
        <v>1858</v>
      </c>
      <c r="H528" s="52" t="s">
        <v>1846</v>
      </c>
      <c r="I528" s="5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customFormat="false" ht="12.75" hidden="false" customHeight="true" outlineLevel="0" collapsed="false">
      <c r="A529" s="51"/>
      <c r="B529" s="52" t="s">
        <v>1859</v>
      </c>
      <c r="C529" s="52" t="s">
        <v>1860</v>
      </c>
      <c r="D529" s="52" t="s">
        <v>1861</v>
      </c>
      <c r="E529" s="52" t="s">
        <v>1844</v>
      </c>
      <c r="F529" s="52" t="n">
        <v>60</v>
      </c>
      <c r="G529" s="52" t="s">
        <v>1862</v>
      </c>
      <c r="H529" s="52" t="s">
        <v>1846</v>
      </c>
      <c r="I529" s="5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customFormat="false" ht="12.75" hidden="false" customHeight="true" outlineLevel="0" collapsed="false">
      <c r="A530" s="51"/>
      <c r="B530" s="52" t="s">
        <v>1863</v>
      </c>
      <c r="C530" s="52" t="s">
        <v>1770</v>
      </c>
      <c r="D530" s="52" t="s">
        <v>1771</v>
      </c>
      <c r="E530" s="52" t="s">
        <v>892</v>
      </c>
      <c r="F530" s="52" t="n">
        <v>75</v>
      </c>
      <c r="G530" s="52" t="s">
        <v>1864</v>
      </c>
      <c r="H530" s="52" t="s">
        <v>87</v>
      </c>
      <c r="I530" s="5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customFormat="false" ht="12.75" hidden="false" customHeight="true" outlineLevel="0" collapsed="false">
      <c r="A531" s="51"/>
      <c r="B531" s="52" t="s">
        <v>1865</v>
      </c>
      <c r="C531" s="52" t="s">
        <v>1866</v>
      </c>
      <c r="D531" s="52" t="s">
        <v>1867</v>
      </c>
      <c r="E531" s="52" t="s">
        <v>777</v>
      </c>
      <c r="F531" s="52" t="n">
        <v>60</v>
      </c>
      <c r="G531" s="52" t="s">
        <v>1868</v>
      </c>
      <c r="H531" s="52" t="s">
        <v>1846</v>
      </c>
      <c r="I531" s="5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customFormat="false" ht="12.75" hidden="false" customHeight="true" outlineLevel="0" collapsed="false">
      <c r="A532" s="51"/>
      <c r="B532" s="52" t="s">
        <v>1869</v>
      </c>
      <c r="C532" s="52" t="s">
        <v>1870</v>
      </c>
      <c r="D532" s="52" t="s">
        <v>1871</v>
      </c>
      <c r="E532" s="52" t="s">
        <v>777</v>
      </c>
      <c r="F532" s="52" t="n">
        <v>60</v>
      </c>
      <c r="G532" s="52" t="s">
        <v>1868</v>
      </c>
      <c r="H532" s="52" t="s">
        <v>1846</v>
      </c>
      <c r="I532" s="5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customFormat="false" ht="12.75" hidden="false" customHeight="true" outlineLevel="0" collapsed="false">
      <c r="A533" s="51"/>
      <c r="B533" s="52" t="s">
        <v>1872</v>
      </c>
      <c r="C533" s="52" t="s">
        <v>1064</v>
      </c>
      <c r="D533" s="52" t="s">
        <v>1065</v>
      </c>
      <c r="E533" s="52" t="s">
        <v>1873</v>
      </c>
      <c r="F533" s="52" t="n">
        <v>60</v>
      </c>
      <c r="G533" s="52" t="s">
        <v>1067</v>
      </c>
      <c r="H533" s="52" t="s">
        <v>1874</v>
      </c>
      <c r="I533" s="5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customFormat="false" ht="12.75" hidden="false" customHeight="true" outlineLevel="0" collapsed="false">
      <c r="A534" s="51"/>
      <c r="B534" s="52" t="s">
        <v>1875</v>
      </c>
      <c r="C534" s="52" t="s">
        <v>1876</v>
      </c>
      <c r="D534" s="52" t="s">
        <v>1877</v>
      </c>
      <c r="E534" s="52" t="s">
        <v>1878</v>
      </c>
      <c r="F534" s="52" t="n">
        <v>60</v>
      </c>
      <c r="G534" s="52" t="s">
        <v>1879</v>
      </c>
      <c r="H534" s="52" t="s">
        <v>1880</v>
      </c>
      <c r="I534" s="5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customFormat="false" ht="12.75" hidden="false" customHeight="true" outlineLevel="0" collapsed="false">
      <c r="A535" s="51"/>
      <c r="B535" s="52" t="s">
        <v>1881</v>
      </c>
      <c r="C535" s="52" t="s">
        <v>1882</v>
      </c>
      <c r="D535" s="52" t="s">
        <v>1883</v>
      </c>
      <c r="E535" s="52" t="s">
        <v>1884</v>
      </c>
      <c r="F535" s="52" t="n">
        <v>60</v>
      </c>
      <c r="G535" s="52" t="s">
        <v>1879</v>
      </c>
      <c r="H535" s="52" t="s">
        <v>1880</v>
      </c>
      <c r="I535" s="5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customFormat="false" ht="12.75" hidden="false" customHeight="true" outlineLevel="0" collapsed="false">
      <c r="A536" s="51"/>
      <c r="B536" s="52" t="s">
        <v>1885</v>
      </c>
      <c r="C536" s="52" t="s">
        <v>1886</v>
      </c>
      <c r="D536" s="52" t="s">
        <v>1887</v>
      </c>
      <c r="E536" s="52" t="s">
        <v>1884</v>
      </c>
      <c r="F536" s="52" t="n">
        <v>60</v>
      </c>
      <c r="G536" s="52" t="s">
        <v>1888</v>
      </c>
      <c r="H536" s="52" t="s">
        <v>1880</v>
      </c>
      <c r="I536" s="5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customFormat="false" ht="12.75" hidden="false" customHeight="true" outlineLevel="0" collapsed="false">
      <c r="A537" s="51"/>
      <c r="B537" s="52" t="s">
        <v>58</v>
      </c>
      <c r="C537" s="52" t="s">
        <v>1889</v>
      </c>
      <c r="D537" s="52" t="s">
        <v>1890</v>
      </c>
      <c r="E537" s="52" t="s">
        <v>1700</v>
      </c>
      <c r="F537" s="52" t="n">
        <v>60</v>
      </c>
      <c r="G537" s="52" t="s">
        <v>1891</v>
      </c>
      <c r="H537" s="52" t="s">
        <v>1880</v>
      </c>
      <c r="I537" s="5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customFormat="false" ht="12.75" hidden="false" customHeight="true" outlineLevel="0" collapsed="false">
      <c r="A538" s="51"/>
      <c r="B538" s="52" t="s">
        <v>1892</v>
      </c>
      <c r="C538" s="52" t="s">
        <v>1893</v>
      </c>
      <c r="D538" s="52" t="s">
        <v>1894</v>
      </c>
      <c r="E538" s="52" t="s">
        <v>1878</v>
      </c>
      <c r="F538" s="52" t="n">
        <v>60</v>
      </c>
      <c r="G538" s="52" t="s">
        <v>1895</v>
      </c>
      <c r="H538" s="52" t="s">
        <v>1880</v>
      </c>
      <c r="I538" s="5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customFormat="false" ht="12.75" hidden="false" customHeight="true" outlineLevel="0" collapsed="false">
      <c r="A539" s="51"/>
      <c r="B539" s="52" t="s">
        <v>1896</v>
      </c>
      <c r="C539" s="52" t="s">
        <v>1897</v>
      </c>
      <c r="D539" s="52" t="s">
        <v>1898</v>
      </c>
      <c r="E539" s="52" t="s">
        <v>1899</v>
      </c>
      <c r="F539" s="52" t="n">
        <v>60</v>
      </c>
      <c r="G539" s="57" t="s">
        <v>1552</v>
      </c>
      <c r="H539" s="52" t="s">
        <v>1509</v>
      </c>
      <c r="I539" s="5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customFormat="false" ht="12.75" hidden="false" customHeight="true" outlineLevel="0" collapsed="false">
      <c r="A540" s="51"/>
      <c r="B540" s="52" t="s">
        <v>1900</v>
      </c>
      <c r="C540" s="52" t="s">
        <v>1901</v>
      </c>
      <c r="D540" s="52" t="s">
        <v>1902</v>
      </c>
      <c r="E540" s="52" t="s">
        <v>1903</v>
      </c>
      <c r="F540" s="52" t="n">
        <v>45</v>
      </c>
      <c r="G540" s="52" t="s">
        <v>1725</v>
      </c>
      <c r="H540" s="52" t="s">
        <v>1904</v>
      </c>
      <c r="I540" s="5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customFormat="false" ht="12.75" hidden="false" customHeight="true" outlineLevel="0" collapsed="false">
      <c r="A541" s="51"/>
      <c r="B541" s="52" t="s">
        <v>1905</v>
      </c>
      <c r="C541" s="52" t="s">
        <v>1770</v>
      </c>
      <c r="D541" s="52" t="s">
        <v>1771</v>
      </c>
      <c r="E541" s="52" t="s">
        <v>936</v>
      </c>
      <c r="F541" s="52" t="n">
        <v>75</v>
      </c>
      <c r="G541" s="52" t="s">
        <v>263</v>
      </c>
      <c r="H541" s="52" t="s">
        <v>87</v>
      </c>
      <c r="I541" s="5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customFormat="false" ht="12.75" hidden="false" customHeight="true" outlineLevel="0" collapsed="false">
      <c r="A542" s="51"/>
      <c r="B542" s="52" t="s">
        <v>1906</v>
      </c>
      <c r="C542" s="52" t="s">
        <v>1907</v>
      </c>
      <c r="D542" s="52" t="s">
        <v>1908</v>
      </c>
      <c r="E542" s="52" t="s">
        <v>1903</v>
      </c>
      <c r="F542" s="52" t="n">
        <v>60</v>
      </c>
      <c r="G542" s="52" t="s">
        <v>1909</v>
      </c>
      <c r="H542" s="52" t="s">
        <v>1904</v>
      </c>
      <c r="I542" s="5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customFormat="false" ht="12.75" hidden="false" customHeight="true" outlineLevel="0" collapsed="false">
      <c r="A543" s="51"/>
      <c r="B543" s="52" t="s">
        <v>1910</v>
      </c>
      <c r="C543" s="52" t="s">
        <v>1911</v>
      </c>
      <c r="D543" s="52" t="s">
        <v>1912</v>
      </c>
      <c r="E543" s="52" t="s">
        <v>756</v>
      </c>
      <c r="F543" s="52" t="n">
        <v>90</v>
      </c>
      <c r="G543" s="52" t="s">
        <v>1721</v>
      </c>
      <c r="H543" s="52" t="s">
        <v>1904</v>
      </c>
      <c r="I543" s="5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customFormat="false" ht="12.75" hidden="false" customHeight="true" outlineLevel="0" collapsed="false">
      <c r="A544" s="51"/>
      <c r="B544" s="56" t="s">
        <v>1913</v>
      </c>
      <c r="C544" s="52" t="s">
        <v>1914</v>
      </c>
      <c r="D544" s="52" t="s">
        <v>1915</v>
      </c>
      <c r="E544" s="52" t="s">
        <v>1916</v>
      </c>
      <c r="F544" s="52" t="n">
        <v>60</v>
      </c>
      <c r="G544" s="52" t="s">
        <v>1917</v>
      </c>
      <c r="H544" s="52" t="s">
        <v>1918</v>
      </c>
      <c r="I544" s="5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customFormat="false" ht="12.75" hidden="false" customHeight="true" outlineLevel="0" collapsed="false">
      <c r="A545" s="51"/>
      <c r="B545" s="56" t="s">
        <v>1919</v>
      </c>
      <c r="C545" s="52" t="s">
        <v>1920</v>
      </c>
      <c r="D545" s="52" t="s">
        <v>1921</v>
      </c>
      <c r="E545" s="52" t="s">
        <v>1922</v>
      </c>
      <c r="F545" s="52" t="n">
        <v>60</v>
      </c>
      <c r="G545" s="52" t="s">
        <v>1923</v>
      </c>
      <c r="H545" s="52" t="s">
        <v>1918</v>
      </c>
      <c r="I545" s="5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customFormat="false" ht="12.75" hidden="false" customHeight="true" outlineLevel="0" collapsed="false">
      <c r="A546" s="51"/>
      <c r="B546" s="56" t="s">
        <v>1924</v>
      </c>
      <c r="C546" s="56" t="s">
        <v>1925</v>
      </c>
      <c r="D546" s="56" t="s">
        <v>1926</v>
      </c>
      <c r="E546" s="56" t="s">
        <v>1927</v>
      </c>
      <c r="F546" s="56" t="n">
        <v>60</v>
      </c>
      <c r="G546" s="56" t="s">
        <v>1923</v>
      </c>
      <c r="H546" s="56" t="s">
        <v>1918</v>
      </c>
      <c r="I546" s="5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customFormat="false" ht="12.75" hidden="false" customHeight="true" outlineLevel="0" collapsed="false">
      <c r="A547" s="51"/>
      <c r="B547" s="56" t="s">
        <v>1928</v>
      </c>
      <c r="C547" s="52" t="s">
        <v>1929</v>
      </c>
      <c r="D547" s="52" t="s">
        <v>1930</v>
      </c>
      <c r="E547" s="52" t="s">
        <v>1931</v>
      </c>
      <c r="F547" s="52" t="n">
        <v>60</v>
      </c>
      <c r="G547" s="52" t="s">
        <v>1932</v>
      </c>
      <c r="H547" s="52" t="s">
        <v>1933</v>
      </c>
      <c r="I547" s="5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customFormat="false" ht="12.75" hidden="false" customHeight="true" outlineLevel="0" collapsed="false">
      <c r="A548" s="51"/>
      <c r="B548" s="56" t="s">
        <v>1934</v>
      </c>
      <c r="C548" s="52" t="s">
        <v>1935</v>
      </c>
      <c r="D548" s="52" t="s">
        <v>1936</v>
      </c>
      <c r="E548" s="52" t="s">
        <v>1937</v>
      </c>
      <c r="F548" s="52" t="n">
        <v>60</v>
      </c>
      <c r="G548" s="52" t="s">
        <v>1938</v>
      </c>
      <c r="H548" s="52" t="s">
        <v>1933</v>
      </c>
      <c r="I548" s="5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customFormat="false" ht="12.75" hidden="false" customHeight="true" outlineLevel="0" collapsed="false">
      <c r="A549" s="51"/>
      <c r="B549" s="52" t="s">
        <v>1939</v>
      </c>
      <c r="C549" s="52" t="s">
        <v>1940</v>
      </c>
      <c r="D549" s="52" t="s">
        <v>1941</v>
      </c>
      <c r="E549" s="52" t="s">
        <v>1942</v>
      </c>
      <c r="F549" s="52" t="n">
        <v>60</v>
      </c>
      <c r="G549" s="52" t="s">
        <v>1943</v>
      </c>
      <c r="H549" s="52" t="s">
        <v>1933</v>
      </c>
      <c r="I549" s="5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customFormat="false" ht="12.75" hidden="false" customHeight="true" outlineLevel="0" collapsed="false">
      <c r="A550" s="51"/>
      <c r="B550" s="56" t="s">
        <v>1944</v>
      </c>
      <c r="C550" s="52" t="s">
        <v>1945</v>
      </c>
      <c r="D550" s="52" t="s">
        <v>1946</v>
      </c>
      <c r="E550" s="52" t="s">
        <v>1947</v>
      </c>
      <c r="F550" s="52" t="n">
        <v>60</v>
      </c>
      <c r="G550" s="52" t="s">
        <v>1948</v>
      </c>
      <c r="H550" s="52" t="s">
        <v>1933</v>
      </c>
      <c r="I550" s="5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customFormat="false" ht="12.75" hidden="false" customHeight="true" outlineLevel="0" collapsed="false">
      <c r="A551" s="51"/>
      <c r="B551" s="56" t="s">
        <v>1949</v>
      </c>
      <c r="C551" s="52" t="s">
        <v>1950</v>
      </c>
      <c r="D551" s="52" t="s">
        <v>1951</v>
      </c>
      <c r="E551" s="52" t="s">
        <v>1931</v>
      </c>
      <c r="F551" s="52" t="n">
        <v>60</v>
      </c>
      <c r="G551" s="52" t="s">
        <v>1948</v>
      </c>
      <c r="H551" s="52" t="s">
        <v>1933</v>
      </c>
      <c r="I551" s="5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customFormat="false" ht="12.75" hidden="false" customHeight="true" outlineLevel="0" collapsed="false">
      <c r="A552" s="51"/>
      <c r="B552" s="52" t="s">
        <v>1952</v>
      </c>
      <c r="C552" s="52" t="s">
        <v>1953</v>
      </c>
      <c r="D552" s="52" t="s">
        <v>1954</v>
      </c>
      <c r="E552" s="52" t="s">
        <v>139</v>
      </c>
      <c r="F552" s="52" t="n">
        <v>15</v>
      </c>
      <c r="G552" s="52" t="s">
        <v>1772</v>
      </c>
      <c r="H552" s="52" t="s">
        <v>87</v>
      </c>
      <c r="I552" s="5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customFormat="false" ht="12.75" hidden="false" customHeight="true" outlineLevel="0" collapsed="false">
      <c r="A553" s="51"/>
      <c r="B553" s="52" t="s">
        <v>1955</v>
      </c>
      <c r="C553" s="52" t="s">
        <v>1956</v>
      </c>
      <c r="D553" s="52" t="s">
        <v>1957</v>
      </c>
      <c r="E553" s="52" t="s">
        <v>1937</v>
      </c>
      <c r="F553" s="52" t="n">
        <v>60</v>
      </c>
      <c r="G553" s="52" t="s">
        <v>1958</v>
      </c>
      <c r="H553" s="52" t="s">
        <v>1933</v>
      </c>
      <c r="I553" s="5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customFormat="false" ht="12.75" hidden="false" customHeight="true" outlineLevel="0" collapsed="false">
      <c r="A554" s="51"/>
      <c r="B554" s="56" t="s">
        <v>1959</v>
      </c>
      <c r="C554" s="52" t="s">
        <v>1960</v>
      </c>
      <c r="D554" s="52" t="s">
        <v>1961</v>
      </c>
      <c r="E554" s="52" t="s">
        <v>1931</v>
      </c>
      <c r="F554" s="52" t="n">
        <v>60</v>
      </c>
      <c r="G554" s="52" t="s">
        <v>1962</v>
      </c>
      <c r="H554" s="52" t="s">
        <v>1933</v>
      </c>
      <c r="I554" s="5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customFormat="false" ht="12.75" hidden="false" customHeight="true" outlineLevel="0" collapsed="false">
      <c r="A555" s="51"/>
      <c r="B555" s="52" t="s">
        <v>1963</v>
      </c>
      <c r="C555" s="52" t="s">
        <v>1964</v>
      </c>
      <c r="D555" s="52" t="s">
        <v>1965</v>
      </c>
      <c r="E555" s="52" t="s">
        <v>1947</v>
      </c>
      <c r="F555" s="52" t="n">
        <v>60</v>
      </c>
      <c r="G555" s="52" t="s">
        <v>1962</v>
      </c>
      <c r="H555" s="52" t="s">
        <v>1933</v>
      </c>
      <c r="I555" s="5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customFormat="false" ht="12.75" hidden="false" customHeight="true" outlineLevel="0" collapsed="false">
      <c r="A556" s="51"/>
      <c r="B556" s="52" t="s">
        <v>1966</v>
      </c>
      <c r="C556" s="52" t="s">
        <v>1967</v>
      </c>
      <c r="D556" s="52" t="s">
        <v>1968</v>
      </c>
      <c r="E556" s="52" t="s">
        <v>632</v>
      </c>
      <c r="F556" s="52" t="n">
        <v>60</v>
      </c>
      <c r="G556" s="52" t="s">
        <v>1969</v>
      </c>
      <c r="H556" s="52" t="s">
        <v>732</v>
      </c>
      <c r="I556" s="5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customFormat="false" ht="12.75" hidden="false" customHeight="true" outlineLevel="0" collapsed="false">
      <c r="A557" s="51"/>
      <c r="B557" s="52" t="s">
        <v>1970</v>
      </c>
      <c r="C557" s="52" t="s">
        <v>1971</v>
      </c>
      <c r="D557" s="52" t="s">
        <v>1972</v>
      </c>
      <c r="E557" s="52" t="s">
        <v>601</v>
      </c>
      <c r="F557" s="52" t="n">
        <v>60</v>
      </c>
      <c r="G557" s="52" t="s">
        <v>1973</v>
      </c>
      <c r="H557" s="52" t="s">
        <v>732</v>
      </c>
      <c r="I557" s="5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customFormat="false" ht="12.75" hidden="false" customHeight="true" outlineLevel="0" collapsed="false">
      <c r="A558" s="51"/>
      <c r="B558" s="52" t="s">
        <v>1974</v>
      </c>
      <c r="C558" s="52" t="s">
        <v>1971</v>
      </c>
      <c r="D558" s="52" t="s">
        <v>1972</v>
      </c>
      <c r="E558" s="52" t="s">
        <v>632</v>
      </c>
      <c r="F558" s="52" t="n">
        <v>60</v>
      </c>
      <c r="G558" s="57" t="s">
        <v>1975</v>
      </c>
      <c r="H558" s="52" t="s">
        <v>732</v>
      </c>
      <c r="I558" s="5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customFormat="false" ht="12.75" hidden="false" customHeight="true" outlineLevel="0" collapsed="false">
      <c r="A559" s="51"/>
      <c r="B559" s="52" t="s">
        <v>1976</v>
      </c>
      <c r="C559" s="52" t="s">
        <v>1977</v>
      </c>
      <c r="D559" s="52" t="s">
        <v>1978</v>
      </c>
      <c r="E559" s="52" t="s">
        <v>601</v>
      </c>
      <c r="F559" s="52" t="n">
        <v>60</v>
      </c>
      <c r="G559" s="52" t="s">
        <v>1973</v>
      </c>
      <c r="H559" s="52" t="s">
        <v>732</v>
      </c>
      <c r="I559" s="5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customFormat="false" ht="12.75" hidden="false" customHeight="true" outlineLevel="0" collapsed="false">
      <c r="A560" s="51"/>
      <c r="B560" s="52" t="s">
        <v>1979</v>
      </c>
      <c r="C560" s="52" t="s">
        <v>1977</v>
      </c>
      <c r="D560" s="52" t="s">
        <v>1978</v>
      </c>
      <c r="E560" s="52" t="s">
        <v>632</v>
      </c>
      <c r="F560" s="52" t="n">
        <v>60</v>
      </c>
      <c r="G560" s="52" t="s">
        <v>1969</v>
      </c>
      <c r="H560" s="52" t="s">
        <v>732</v>
      </c>
      <c r="I560" s="5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customFormat="false" ht="12.75" hidden="false" customHeight="true" outlineLevel="0" collapsed="false">
      <c r="A561" s="51"/>
      <c r="B561" s="52" t="s">
        <v>1980</v>
      </c>
      <c r="C561" s="52" t="s">
        <v>1981</v>
      </c>
      <c r="D561" s="52" t="s">
        <v>1982</v>
      </c>
      <c r="E561" s="52" t="s">
        <v>601</v>
      </c>
      <c r="F561" s="52" t="n">
        <v>60</v>
      </c>
      <c r="G561" s="52" t="s">
        <v>1975</v>
      </c>
      <c r="H561" s="52" t="s">
        <v>732</v>
      </c>
      <c r="I561" s="5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customFormat="false" ht="12.75" hidden="false" customHeight="true" outlineLevel="0" collapsed="false">
      <c r="A562" s="51"/>
      <c r="B562" s="52" t="s">
        <v>1983</v>
      </c>
      <c r="C562" s="52" t="s">
        <v>1981</v>
      </c>
      <c r="D562" s="52" t="s">
        <v>1982</v>
      </c>
      <c r="E562" s="52" t="s">
        <v>632</v>
      </c>
      <c r="F562" s="52" t="n">
        <v>60</v>
      </c>
      <c r="G562" s="52" t="s">
        <v>1984</v>
      </c>
      <c r="H562" s="52" t="s">
        <v>732</v>
      </c>
      <c r="I562" s="5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customFormat="false" ht="12.75" hidden="false" customHeight="true" outlineLevel="0" collapsed="false">
      <c r="A563" s="51"/>
      <c r="B563" s="52" t="s">
        <v>1985</v>
      </c>
      <c r="C563" s="52" t="s">
        <v>1986</v>
      </c>
      <c r="D563" s="52" t="s">
        <v>1987</v>
      </c>
      <c r="E563" s="52" t="s">
        <v>1988</v>
      </c>
      <c r="F563" s="52" t="n">
        <v>60</v>
      </c>
      <c r="G563" s="52" t="s">
        <v>1563</v>
      </c>
      <c r="H563" s="52" t="s">
        <v>74</v>
      </c>
      <c r="I563" s="5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customFormat="false" ht="12.75" hidden="false" customHeight="true" outlineLevel="0" collapsed="false">
      <c r="A564" s="51"/>
      <c r="B564" s="52" t="s">
        <v>1989</v>
      </c>
      <c r="C564" s="52" t="s">
        <v>1953</v>
      </c>
      <c r="D564" s="52" t="s">
        <v>1954</v>
      </c>
      <c r="E564" s="52" t="s">
        <v>85</v>
      </c>
      <c r="F564" s="52" t="n">
        <v>15</v>
      </c>
      <c r="G564" s="52" t="s">
        <v>1822</v>
      </c>
      <c r="H564" s="52" t="s">
        <v>87</v>
      </c>
      <c r="I564" s="5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customFormat="false" ht="12.75" hidden="false" customHeight="true" outlineLevel="0" collapsed="false">
      <c r="A565" s="51"/>
      <c r="B565" s="52" t="s">
        <v>1990</v>
      </c>
      <c r="C565" s="52" t="s">
        <v>1991</v>
      </c>
      <c r="D565" s="52" t="s">
        <v>1992</v>
      </c>
      <c r="E565" s="52" t="s">
        <v>601</v>
      </c>
      <c r="F565" s="52" t="n">
        <v>60</v>
      </c>
      <c r="G565" s="52" t="s">
        <v>1984</v>
      </c>
      <c r="H565" s="52" t="s">
        <v>732</v>
      </c>
      <c r="I565" s="5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customFormat="false" ht="12.75" hidden="false" customHeight="true" outlineLevel="0" collapsed="false">
      <c r="A566" s="51"/>
      <c r="B566" s="52" t="s">
        <v>1993</v>
      </c>
      <c r="C566" s="52" t="s">
        <v>1991</v>
      </c>
      <c r="D566" s="52" t="s">
        <v>1992</v>
      </c>
      <c r="E566" s="52" t="s">
        <v>632</v>
      </c>
      <c r="F566" s="52" t="n">
        <v>60</v>
      </c>
      <c r="G566" s="57" t="s">
        <v>1994</v>
      </c>
      <c r="H566" s="52" t="s">
        <v>732</v>
      </c>
      <c r="I566" s="5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customFormat="false" ht="12.75" hidden="false" customHeight="true" outlineLevel="0" collapsed="false">
      <c r="A567" s="51"/>
      <c r="B567" s="52" t="s">
        <v>1995</v>
      </c>
      <c r="C567" s="52" t="s">
        <v>1996</v>
      </c>
      <c r="D567" s="52" t="s">
        <v>1997</v>
      </c>
      <c r="E567" s="52" t="s">
        <v>601</v>
      </c>
      <c r="F567" s="52" t="n">
        <v>60</v>
      </c>
      <c r="G567" s="52" t="s">
        <v>1973</v>
      </c>
      <c r="H567" s="52" t="s">
        <v>732</v>
      </c>
      <c r="I567" s="5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customFormat="false" ht="12.75" hidden="false" customHeight="true" outlineLevel="0" collapsed="false">
      <c r="A568" s="51"/>
      <c r="B568" s="52" t="s">
        <v>1998</v>
      </c>
      <c r="C568" s="52" t="s">
        <v>1996</v>
      </c>
      <c r="D568" s="52" t="s">
        <v>1997</v>
      </c>
      <c r="E568" s="52" t="s">
        <v>632</v>
      </c>
      <c r="F568" s="52" t="n">
        <v>60</v>
      </c>
      <c r="G568" s="52" t="s">
        <v>622</v>
      </c>
      <c r="H568" s="52" t="s">
        <v>732</v>
      </c>
      <c r="I568" s="5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customFormat="false" ht="12.75" hidden="false" customHeight="true" outlineLevel="0" collapsed="false">
      <c r="A569" s="51"/>
      <c r="B569" s="52" t="s">
        <v>1999</v>
      </c>
      <c r="C569" s="52" t="s">
        <v>2000</v>
      </c>
      <c r="D569" s="52" t="s">
        <v>2001</v>
      </c>
      <c r="E569" s="52" t="s">
        <v>756</v>
      </c>
      <c r="F569" s="52" t="n">
        <v>60</v>
      </c>
      <c r="G569" s="52" t="s">
        <v>2002</v>
      </c>
      <c r="H569" s="52" t="s">
        <v>732</v>
      </c>
      <c r="I569" s="5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customFormat="false" ht="12.75" hidden="false" customHeight="true" outlineLevel="0" collapsed="false">
      <c r="A570" s="51"/>
      <c r="B570" s="56" t="s">
        <v>2003</v>
      </c>
      <c r="C570" s="52" t="s">
        <v>2004</v>
      </c>
      <c r="D570" s="52" t="s">
        <v>2005</v>
      </c>
      <c r="E570" s="52" t="s">
        <v>2006</v>
      </c>
      <c r="F570" s="52" t="n">
        <v>60</v>
      </c>
      <c r="G570" s="52" t="s">
        <v>2007</v>
      </c>
      <c r="H570" s="52" t="s">
        <v>2008</v>
      </c>
      <c r="I570" s="5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customFormat="false" ht="12.75" hidden="false" customHeight="true" outlineLevel="0" collapsed="false">
      <c r="A571" s="51"/>
      <c r="B571" s="52" t="s">
        <v>2009</v>
      </c>
      <c r="C571" s="52" t="s">
        <v>2010</v>
      </c>
      <c r="D571" s="52" t="s">
        <v>2011</v>
      </c>
      <c r="E571" s="52" t="s">
        <v>2012</v>
      </c>
      <c r="F571" s="52" t="n">
        <v>75</v>
      </c>
      <c r="G571" s="52" t="s">
        <v>2013</v>
      </c>
      <c r="H571" s="52" t="s">
        <v>787</v>
      </c>
      <c r="I571" s="5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customFormat="false" ht="12.75" hidden="false" customHeight="true" outlineLevel="0" collapsed="false">
      <c r="A572" s="51"/>
      <c r="B572" s="52" t="s">
        <v>2014</v>
      </c>
      <c r="C572" s="52" t="s">
        <v>2015</v>
      </c>
      <c r="D572" s="52" t="s">
        <v>2016</v>
      </c>
      <c r="E572" s="52" t="s">
        <v>2017</v>
      </c>
      <c r="F572" s="52" t="n">
        <v>60</v>
      </c>
      <c r="G572" s="57" t="s">
        <v>2018</v>
      </c>
      <c r="H572" s="52" t="s">
        <v>2019</v>
      </c>
      <c r="I572" s="5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customFormat="false" ht="12.75" hidden="false" customHeight="true" outlineLevel="0" collapsed="false">
      <c r="A573" s="51"/>
      <c r="B573" s="52" t="s">
        <v>2020</v>
      </c>
      <c r="C573" s="52" t="s">
        <v>2021</v>
      </c>
      <c r="D573" s="52" t="s">
        <v>2022</v>
      </c>
      <c r="E573" s="52" t="s">
        <v>1158</v>
      </c>
      <c r="F573" s="52" t="n">
        <v>60</v>
      </c>
      <c r="G573" s="52" t="s">
        <v>2023</v>
      </c>
      <c r="H573" s="52" t="s">
        <v>2024</v>
      </c>
      <c r="I573" s="5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customFormat="false" ht="12.75" hidden="false" customHeight="true" outlineLevel="0" collapsed="false">
      <c r="A574" s="51"/>
      <c r="B574" s="52" t="s">
        <v>2025</v>
      </c>
      <c r="C574" s="52" t="s">
        <v>2026</v>
      </c>
      <c r="D574" s="52" t="s">
        <v>2027</v>
      </c>
      <c r="E574" s="52" t="s">
        <v>1158</v>
      </c>
      <c r="F574" s="52" t="n">
        <v>120</v>
      </c>
      <c r="G574" s="52" t="s">
        <v>2028</v>
      </c>
      <c r="H574" s="52" t="s">
        <v>2024</v>
      </c>
      <c r="I574" s="5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customFormat="false" ht="12.75" hidden="false" customHeight="true" outlineLevel="0" collapsed="false">
      <c r="A575" s="51"/>
      <c r="B575" s="52" t="s">
        <v>2029</v>
      </c>
      <c r="C575" s="52" t="s">
        <v>1953</v>
      </c>
      <c r="D575" s="52" t="s">
        <v>1954</v>
      </c>
      <c r="E575" s="52" t="s">
        <v>892</v>
      </c>
      <c r="F575" s="52" t="n">
        <v>15</v>
      </c>
      <c r="G575" s="52" t="s">
        <v>1864</v>
      </c>
      <c r="H575" s="52" t="s">
        <v>87</v>
      </c>
      <c r="I575" s="5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customFormat="false" ht="12.75" hidden="false" customHeight="true" outlineLevel="0" collapsed="false">
      <c r="A576" s="51"/>
      <c r="B576" s="52" t="s">
        <v>2030</v>
      </c>
      <c r="C576" s="52" t="s">
        <v>2031</v>
      </c>
      <c r="D576" s="52" t="s">
        <v>2032</v>
      </c>
      <c r="E576" s="52" t="s">
        <v>1158</v>
      </c>
      <c r="F576" s="52" t="n">
        <v>45</v>
      </c>
      <c r="G576" s="52" t="s">
        <v>2033</v>
      </c>
      <c r="H576" s="52" t="s">
        <v>2024</v>
      </c>
      <c r="I576" s="5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customFormat="false" ht="12.75" hidden="false" customHeight="true" outlineLevel="0" collapsed="false">
      <c r="A577" s="51"/>
      <c r="B577" s="52" t="s">
        <v>2034</v>
      </c>
      <c r="C577" s="52" t="s">
        <v>2035</v>
      </c>
      <c r="D577" s="52" t="s">
        <v>2036</v>
      </c>
      <c r="E577" s="52" t="s">
        <v>1158</v>
      </c>
      <c r="F577" s="52" t="n">
        <v>45</v>
      </c>
      <c r="G577" s="52" t="s">
        <v>2037</v>
      </c>
      <c r="H577" s="52" t="s">
        <v>2024</v>
      </c>
      <c r="I577" s="5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customFormat="false" ht="12.75" hidden="false" customHeight="true" outlineLevel="0" collapsed="false">
      <c r="A578" s="51"/>
      <c r="B578" s="52" t="s">
        <v>2038</v>
      </c>
      <c r="C578" s="52" t="s">
        <v>2039</v>
      </c>
      <c r="D578" s="52" t="s">
        <v>2040</v>
      </c>
      <c r="E578" s="52" t="s">
        <v>1158</v>
      </c>
      <c r="F578" s="52" t="n">
        <v>60</v>
      </c>
      <c r="G578" s="52" t="s">
        <v>2041</v>
      </c>
      <c r="H578" s="52" t="s">
        <v>2024</v>
      </c>
      <c r="I578" s="5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customFormat="false" ht="12.75" hidden="false" customHeight="true" outlineLevel="0" collapsed="false">
      <c r="A579" s="51"/>
      <c r="B579" s="52" t="s">
        <v>2042</v>
      </c>
      <c r="C579" s="52" t="s">
        <v>2043</v>
      </c>
      <c r="D579" s="52" t="s">
        <v>2044</v>
      </c>
      <c r="E579" s="52" t="s">
        <v>1158</v>
      </c>
      <c r="F579" s="52" t="n">
        <v>90</v>
      </c>
      <c r="G579" s="52" t="s">
        <v>2045</v>
      </c>
      <c r="H579" s="52" t="s">
        <v>2024</v>
      </c>
      <c r="I579" s="5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customFormat="false" ht="12.75" hidden="false" customHeight="true" outlineLevel="0" collapsed="false">
      <c r="A580" s="51"/>
      <c r="B580" s="52" t="s">
        <v>2046</v>
      </c>
      <c r="C580" s="52" t="s">
        <v>2047</v>
      </c>
      <c r="D580" s="52" t="s">
        <v>2048</v>
      </c>
      <c r="E580" s="52" t="s">
        <v>1158</v>
      </c>
      <c r="F580" s="52" t="n">
        <v>30</v>
      </c>
      <c r="G580" s="52" t="s">
        <v>2045</v>
      </c>
      <c r="H580" s="52" t="s">
        <v>2024</v>
      </c>
      <c r="I580" s="5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customFormat="false" ht="12.75" hidden="false" customHeight="true" outlineLevel="0" collapsed="false">
      <c r="A581" s="51"/>
      <c r="B581" s="52" t="s">
        <v>2049</v>
      </c>
      <c r="C581" s="52" t="s">
        <v>1953</v>
      </c>
      <c r="D581" s="52" t="s">
        <v>1954</v>
      </c>
      <c r="E581" s="52" t="s">
        <v>936</v>
      </c>
      <c r="F581" s="52" t="n">
        <v>15</v>
      </c>
      <c r="G581" s="52" t="s">
        <v>263</v>
      </c>
      <c r="H581" s="52" t="s">
        <v>87</v>
      </c>
      <c r="I581" s="5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customFormat="false" ht="12.75" hidden="false" customHeight="true" outlineLevel="0" collapsed="false">
      <c r="A582" s="51"/>
      <c r="B582" s="52" t="s">
        <v>2050</v>
      </c>
      <c r="C582" s="52" t="s">
        <v>2051</v>
      </c>
      <c r="D582" s="52" t="s">
        <v>2052</v>
      </c>
      <c r="E582" s="52" t="s">
        <v>139</v>
      </c>
      <c r="F582" s="52" t="n">
        <v>15</v>
      </c>
      <c r="G582" s="52" t="s">
        <v>1772</v>
      </c>
      <c r="H582" s="52" t="s">
        <v>87</v>
      </c>
      <c r="I582" s="5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customFormat="false" ht="12.75" hidden="false" customHeight="true" outlineLevel="0" collapsed="false">
      <c r="A583" s="51"/>
      <c r="B583" s="52" t="s">
        <v>2053</v>
      </c>
      <c r="C583" s="52" t="s">
        <v>2054</v>
      </c>
      <c r="D583" s="52" t="s">
        <v>2055</v>
      </c>
      <c r="E583" s="52" t="s">
        <v>1562</v>
      </c>
      <c r="F583" s="52" t="n">
        <v>60</v>
      </c>
      <c r="G583" s="52" t="s">
        <v>2056</v>
      </c>
      <c r="H583" s="52" t="s">
        <v>2057</v>
      </c>
      <c r="I583" s="5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customFormat="false" ht="12.75" hidden="false" customHeight="true" outlineLevel="0" collapsed="false">
      <c r="A584" s="51"/>
      <c r="B584" s="52" t="s">
        <v>2058</v>
      </c>
      <c r="C584" s="52" t="s">
        <v>2059</v>
      </c>
      <c r="D584" s="52" t="s">
        <v>2060</v>
      </c>
      <c r="E584" s="52" t="s">
        <v>638</v>
      </c>
      <c r="F584" s="52" t="n">
        <v>60</v>
      </c>
      <c r="G584" s="52" t="s">
        <v>2061</v>
      </c>
      <c r="H584" s="52" t="s">
        <v>727</v>
      </c>
      <c r="I584" s="5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customFormat="false" ht="12.75" hidden="false" customHeight="true" outlineLevel="0" collapsed="false">
      <c r="A585" s="51"/>
      <c r="B585" s="52" t="s">
        <v>2062</v>
      </c>
      <c r="C585" s="52" t="s">
        <v>2051</v>
      </c>
      <c r="D585" s="57" t="s">
        <v>2052</v>
      </c>
      <c r="E585" s="52" t="s">
        <v>85</v>
      </c>
      <c r="F585" s="52" t="n">
        <v>15</v>
      </c>
      <c r="G585" s="52" t="s">
        <v>1822</v>
      </c>
      <c r="H585" s="52" t="s">
        <v>87</v>
      </c>
      <c r="I585" s="5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customFormat="false" ht="12.75" hidden="false" customHeight="true" outlineLevel="0" collapsed="false">
      <c r="A586" s="51"/>
      <c r="B586" s="52" t="s">
        <v>2063</v>
      </c>
      <c r="C586" s="52" t="s">
        <v>2064</v>
      </c>
      <c r="D586" s="52" t="s">
        <v>625</v>
      </c>
      <c r="E586" s="52" t="s">
        <v>1562</v>
      </c>
      <c r="F586" s="52" t="n">
        <v>60</v>
      </c>
      <c r="G586" s="52" t="s">
        <v>2065</v>
      </c>
      <c r="H586" s="52" t="s">
        <v>2057</v>
      </c>
      <c r="I586" s="5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customFormat="false" ht="12.75" hidden="false" customHeight="true" outlineLevel="0" collapsed="false">
      <c r="A587" s="51"/>
      <c r="B587" s="52" t="s">
        <v>2066</v>
      </c>
      <c r="C587" s="52" t="s">
        <v>2067</v>
      </c>
      <c r="D587" s="52" t="s">
        <v>2068</v>
      </c>
      <c r="E587" s="52" t="s">
        <v>638</v>
      </c>
      <c r="F587" s="52" t="n">
        <v>60</v>
      </c>
      <c r="G587" s="52" t="s">
        <v>2069</v>
      </c>
      <c r="H587" s="52" t="s">
        <v>727</v>
      </c>
      <c r="I587" s="5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customFormat="false" ht="12.75" hidden="false" customHeight="true" outlineLevel="0" collapsed="false">
      <c r="A588" s="51"/>
      <c r="B588" s="52" t="s">
        <v>2070</v>
      </c>
      <c r="C588" s="52" t="s">
        <v>2071</v>
      </c>
      <c r="D588" s="52" t="s">
        <v>625</v>
      </c>
      <c r="E588" s="52" t="s">
        <v>2072</v>
      </c>
      <c r="F588" s="52" t="n">
        <v>60</v>
      </c>
      <c r="G588" s="57" t="s">
        <v>2065</v>
      </c>
      <c r="H588" s="52" t="s">
        <v>2057</v>
      </c>
      <c r="I588" s="5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customFormat="false" ht="12.75" hidden="false" customHeight="true" outlineLevel="0" collapsed="false">
      <c r="A589" s="51"/>
      <c r="B589" s="52" t="s">
        <v>2073</v>
      </c>
      <c r="C589" s="52" t="s">
        <v>1967</v>
      </c>
      <c r="D589" s="52" t="s">
        <v>1968</v>
      </c>
      <c r="E589" s="52" t="s">
        <v>638</v>
      </c>
      <c r="F589" s="52" t="n">
        <v>60</v>
      </c>
      <c r="G589" s="52" t="s">
        <v>1994</v>
      </c>
      <c r="H589" s="52" t="s">
        <v>727</v>
      </c>
      <c r="I589" s="5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customFormat="false" ht="12.75" hidden="false" customHeight="true" outlineLevel="0" collapsed="false">
      <c r="A590" s="51"/>
      <c r="B590" s="52" t="s">
        <v>2074</v>
      </c>
      <c r="C590" s="52" t="s">
        <v>2064</v>
      </c>
      <c r="D590" s="52" t="s">
        <v>625</v>
      </c>
      <c r="E590" s="52" t="s">
        <v>1562</v>
      </c>
      <c r="F590" s="52" t="n">
        <v>60</v>
      </c>
      <c r="G590" s="52" t="s">
        <v>2065</v>
      </c>
      <c r="H590" s="52" t="s">
        <v>2057</v>
      </c>
      <c r="I590" s="5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customFormat="false" ht="12.75" hidden="false" customHeight="true" outlineLevel="0" collapsed="false">
      <c r="A591" s="51"/>
      <c r="B591" s="52" t="s">
        <v>2075</v>
      </c>
      <c r="C591" s="52" t="s">
        <v>1996</v>
      </c>
      <c r="D591" s="52" t="s">
        <v>1997</v>
      </c>
      <c r="E591" s="52" t="s">
        <v>638</v>
      </c>
      <c r="F591" s="52" t="n">
        <v>60</v>
      </c>
      <c r="G591" s="52" t="s">
        <v>1994</v>
      </c>
      <c r="H591" s="52" t="s">
        <v>727</v>
      </c>
      <c r="I591" s="5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customFormat="false" ht="12.75" hidden="false" customHeight="true" outlineLevel="0" collapsed="false">
      <c r="A592" s="51"/>
      <c r="B592" s="52" t="s">
        <v>2076</v>
      </c>
      <c r="C592" s="52" t="s">
        <v>2077</v>
      </c>
      <c r="D592" s="52" t="s">
        <v>2078</v>
      </c>
      <c r="E592" s="52" t="s">
        <v>1853</v>
      </c>
      <c r="F592" s="52" t="n">
        <v>60</v>
      </c>
      <c r="G592" s="52" t="s">
        <v>2079</v>
      </c>
      <c r="H592" s="52" t="s">
        <v>2057</v>
      </c>
      <c r="I592" s="5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customFormat="false" ht="12.75" hidden="false" customHeight="true" outlineLevel="0" collapsed="false">
      <c r="A593" s="51"/>
      <c r="B593" s="52" t="s">
        <v>2080</v>
      </c>
      <c r="C593" s="52" t="s">
        <v>2059</v>
      </c>
      <c r="D593" s="52" t="s">
        <v>2060</v>
      </c>
      <c r="E593" s="52" t="s">
        <v>638</v>
      </c>
      <c r="F593" s="52" t="n">
        <v>60</v>
      </c>
      <c r="G593" s="52" t="s">
        <v>2061</v>
      </c>
      <c r="H593" s="52" t="s">
        <v>628</v>
      </c>
      <c r="I593" s="5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customFormat="false" ht="12.75" hidden="false" customHeight="true" outlineLevel="0" collapsed="false">
      <c r="A594" s="51"/>
      <c r="B594" s="52" t="s">
        <v>2081</v>
      </c>
      <c r="C594" s="52" t="s">
        <v>2082</v>
      </c>
      <c r="D594" s="52" t="s">
        <v>2083</v>
      </c>
      <c r="E594" s="52" t="s">
        <v>2084</v>
      </c>
      <c r="F594" s="52" t="n">
        <v>60</v>
      </c>
      <c r="G594" s="52" t="s">
        <v>2085</v>
      </c>
      <c r="H594" s="52" t="s">
        <v>2057</v>
      </c>
      <c r="I594" s="5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customFormat="false" ht="12.75" hidden="false" customHeight="true" outlineLevel="0" collapsed="false">
      <c r="A595" s="51"/>
      <c r="B595" s="52" t="s">
        <v>2086</v>
      </c>
      <c r="C595" s="52" t="s">
        <v>2087</v>
      </c>
      <c r="D595" s="52" t="s">
        <v>2088</v>
      </c>
      <c r="E595" s="52" t="s">
        <v>632</v>
      </c>
      <c r="F595" s="52" t="n">
        <v>60</v>
      </c>
      <c r="G595" s="52" t="s">
        <v>2089</v>
      </c>
      <c r="H595" s="52" t="s">
        <v>628</v>
      </c>
      <c r="I595" s="5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customFormat="false" ht="12.75" hidden="false" customHeight="true" outlineLevel="0" collapsed="false">
      <c r="A596" s="51"/>
      <c r="B596" s="52" t="s">
        <v>2090</v>
      </c>
      <c r="C596" s="52" t="s">
        <v>2051</v>
      </c>
      <c r="D596" s="52" t="s">
        <v>2052</v>
      </c>
      <c r="E596" s="52" t="s">
        <v>892</v>
      </c>
      <c r="F596" s="52" t="n">
        <v>15</v>
      </c>
      <c r="G596" s="52" t="s">
        <v>1864</v>
      </c>
      <c r="H596" s="52" t="s">
        <v>87</v>
      </c>
      <c r="I596" s="5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customFormat="false" ht="12.75" hidden="false" customHeight="true" outlineLevel="0" collapsed="false">
      <c r="A597" s="51"/>
      <c r="B597" s="52" t="s">
        <v>2091</v>
      </c>
      <c r="C597" s="52" t="s">
        <v>2092</v>
      </c>
      <c r="D597" s="52" t="s">
        <v>2093</v>
      </c>
      <c r="E597" s="52" t="s">
        <v>756</v>
      </c>
      <c r="F597" s="52" t="n">
        <v>60</v>
      </c>
      <c r="G597" s="52" t="s">
        <v>2094</v>
      </c>
      <c r="H597" s="52" t="s">
        <v>2057</v>
      </c>
      <c r="I597" s="5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customFormat="false" ht="12.75" hidden="false" customHeight="true" outlineLevel="0" collapsed="false">
      <c r="A598" s="51"/>
      <c r="B598" s="52" t="s">
        <v>2095</v>
      </c>
      <c r="C598" s="52" t="s">
        <v>2067</v>
      </c>
      <c r="D598" s="52" t="s">
        <v>2068</v>
      </c>
      <c r="E598" s="52" t="s">
        <v>638</v>
      </c>
      <c r="F598" s="52" t="n">
        <v>60</v>
      </c>
      <c r="G598" s="57" t="s">
        <v>2069</v>
      </c>
      <c r="H598" s="52" t="s">
        <v>628</v>
      </c>
      <c r="I598" s="5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customFormat="false" ht="12.75" hidden="false" customHeight="true" outlineLevel="0" collapsed="false">
      <c r="A599" s="51"/>
      <c r="B599" s="52" t="s">
        <v>2096</v>
      </c>
      <c r="C599" s="52" t="s">
        <v>2097</v>
      </c>
      <c r="D599" s="52" t="s">
        <v>2098</v>
      </c>
      <c r="E599" s="52" t="s">
        <v>79</v>
      </c>
      <c r="F599" s="52" t="n">
        <v>60</v>
      </c>
      <c r="G599" s="52" t="s">
        <v>2099</v>
      </c>
      <c r="H599" s="52" t="s">
        <v>2057</v>
      </c>
      <c r="I599" s="5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customFormat="false" ht="12.75" hidden="false" customHeight="true" outlineLevel="0" collapsed="false">
      <c r="A600" s="51"/>
      <c r="B600" s="52" t="s">
        <v>2100</v>
      </c>
      <c r="C600" s="52" t="s">
        <v>1967</v>
      </c>
      <c r="D600" s="52" t="s">
        <v>1968</v>
      </c>
      <c r="E600" s="52" t="s">
        <v>638</v>
      </c>
      <c r="F600" s="52" t="n">
        <v>60</v>
      </c>
      <c r="G600" s="52" t="s">
        <v>1994</v>
      </c>
      <c r="H600" s="52" t="s">
        <v>628</v>
      </c>
      <c r="I600" s="5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customFormat="false" ht="12.75" hidden="false" customHeight="true" outlineLevel="0" collapsed="false">
      <c r="A601" s="51"/>
      <c r="B601" s="52" t="s">
        <v>2101</v>
      </c>
      <c r="C601" s="52" t="s">
        <v>1967</v>
      </c>
      <c r="D601" s="52" t="s">
        <v>1968</v>
      </c>
      <c r="E601" s="52" t="s">
        <v>632</v>
      </c>
      <c r="F601" s="52" t="n">
        <v>60</v>
      </c>
      <c r="G601" s="52" t="s">
        <v>1969</v>
      </c>
      <c r="H601" s="52" t="s">
        <v>628</v>
      </c>
      <c r="I601" s="5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customFormat="false" ht="12.75" hidden="false" customHeight="true" outlineLevel="0" collapsed="false">
      <c r="A602" s="51"/>
      <c r="B602" s="52" t="s">
        <v>2102</v>
      </c>
      <c r="C602" s="52" t="s">
        <v>1996</v>
      </c>
      <c r="D602" s="52" t="s">
        <v>1997</v>
      </c>
      <c r="E602" s="52" t="s">
        <v>638</v>
      </c>
      <c r="F602" s="52" t="n">
        <v>60</v>
      </c>
      <c r="G602" s="52" t="s">
        <v>1994</v>
      </c>
      <c r="H602" s="52" t="s">
        <v>628</v>
      </c>
      <c r="I602" s="5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customFormat="false" ht="12.75" hidden="false" customHeight="true" outlineLevel="0" collapsed="false">
      <c r="A603" s="51"/>
      <c r="B603" s="52" t="s">
        <v>2103</v>
      </c>
      <c r="C603" s="52" t="s">
        <v>1996</v>
      </c>
      <c r="D603" s="52" t="s">
        <v>1997</v>
      </c>
      <c r="E603" s="52" t="s">
        <v>632</v>
      </c>
      <c r="F603" s="52" t="n">
        <v>60</v>
      </c>
      <c r="G603" s="52" t="s">
        <v>622</v>
      </c>
      <c r="H603" s="52" t="s">
        <v>628</v>
      </c>
      <c r="I603" s="5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customFormat="false" ht="12.75" hidden="false" customHeight="true" outlineLevel="0" collapsed="false">
      <c r="A604" s="51"/>
      <c r="B604" s="52" t="s">
        <v>2104</v>
      </c>
      <c r="C604" s="52" t="s">
        <v>2059</v>
      </c>
      <c r="D604" s="52" t="s">
        <v>2060</v>
      </c>
      <c r="E604" s="52" t="s">
        <v>601</v>
      </c>
      <c r="F604" s="52" t="n">
        <v>60</v>
      </c>
      <c r="G604" s="52" t="s">
        <v>2105</v>
      </c>
      <c r="H604" s="52" t="s">
        <v>732</v>
      </c>
      <c r="I604" s="5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customFormat="false" ht="12.75" hidden="false" customHeight="true" outlineLevel="0" collapsed="false">
      <c r="A605" s="51"/>
      <c r="B605" s="52" t="s">
        <v>2106</v>
      </c>
      <c r="C605" s="52" t="s">
        <v>2087</v>
      </c>
      <c r="D605" s="52" t="s">
        <v>2088</v>
      </c>
      <c r="E605" s="52" t="s">
        <v>632</v>
      </c>
      <c r="F605" s="52" t="n">
        <v>60</v>
      </c>
      <c r="G605" s="52" t="s">
        <v>2089</v>
      </c>
      <c r="H605" s="52" t="s">
        <v>732</v>
      </c>
      <c r="I605" s="5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customFormat="false" ht="12.75" hidden="false" customHeight="true" outlineLevel="0" collapsed="false">
      <c r="A606" s="51"/>
      <c r="B606" s="52" t="s">
        <v>2107</v>
      </c>
      <c r="C606" s="52" t="s">
        <v>2067</v>
      </c>
      <c r="D606" s="52" t="s">
        <v>2068</v>
      </c>
      <c r="E606" s="52" t="s">
        <v>601</v>
      </c>
      <c r="F606" s="52" t="n">
        <v>60</v>
      </c>
      <c r="G606" s="52" t="s">
        <v>2069</v>
      </c>
      <c r="H606" s="52" t="s">
        <v>732</v>
      </c>
      <c r="I606" s="5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customFormat="false" ht="12.75" hidden="false" customHeight="true" outlineLevel="0" collapsed="false">
      <c r="A607" s="51"/>
      <c r="B607" s="52" t="s">
        <v>2108</v>
      </c>
      <c r="C607" s="52" t="s">
        <v>2051</v>
      </c>
      <c r="D607" s="52" t="s">
        <v>2052</v>
      </c>
      <c r="E607" s="52" t="s">
        <v>936</v>
      </c>
      <c r="F607" s="52" t="n">
        <v>15</v>
      </c>
      <c r="G607" s="52" t="s">
        <v>263</v>
      </c>
      <c r="H607" s="52" t="s">
        <v>87</v>
      </c>
      <c r="I607" s="5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customFormat="false" ht="12.75" hidden="false" customHeight="true" outlineLevel="0" collapsed="false">
      <c r="A608" s="51"/>
      <c r="B608" s="52" t="s">
        <v>2109</v>
      </c>
      <c r="C608" s="52" t="s">
        <v>1967</v>
      </c>
      <c r="D608" s="52" t="s">
        <v>1968</v>
      </c>
      <c r="E608" s="52" t="s">
        <v>601</v>
      </c>
      <c r="F608" s="52" t="n">
        <v>60</v>
      </c>
      <c r="G608" s="52" t="s">
        <v>2110</v>
      </c>
      <c r="H608" s="52" t="s">
        <v>732</v>
      </c>
      <c r="I608" s="5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customFormat="false" ht="12.75" hidden="false" customHeight="true" outlineLevel="0" collapsed="false">
      <c r="A609" s="51"/>
      <c r="B609" s="52" t="s">
        <v>2111</v>
      </c>
      <c r="C609" s="52" t="s">
        <v>2112</v>
      </c>
      <c r="D609" s="52" t="s">
        <v>2113</v>
      </c>
      <c r="E609" s="52" t="s">
        <v>2114</v>
      </c>
      <c r="F609" s="52" t="n">
        <v>60</v>
      </c>
      <c r="G609" s="52" t="s">
        <v>2115</v>
      </c>
      <c r="H609" s="52" t="s">
        <v>2116</v>
      </c>
      <c r="I609" s="5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customFormat="false" ht="12.75" hidden="false" customHeight="true" outlineLevel="0" collapsed="false">
      <c r="A610" s="51"/>
      <c r="B610" s="52" t="s">
        <v>2117</v>
      </c>
      <c r="C610" s="52" t="s">
        <v>2118</v>
      </c>
      <c r="D610" s="52" t="s">
        <v>2119</v>
      </c>
      <c r="E610" s="52" t="s">
        <v>2114</v>
      </c>
      <c r="F610" s="52" t="n">
        <v>30</v>
      </c>
      <c r="G610" s="52" t="s">
        <v>2120</v>
      </c>
      <c r="H610" s="52" t="s">
        <v>2116</v>
      </c>
      <c r="I610" s="5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customFormat="false" ht="12.75" hidden="false" customHeight="true" outlineLevel="0" collapsed="false">
      <c r="A611" s="51"/>
      <c r="B611" s="52" t="s">
        <v>2121</v>
      </c>
      <c r="C611" s="52" t="s">
        <v>2122</v>
      </c>
      <c r="D611" s="52" t="s">
        <v>2123</v>
      </c>
      <c r="E611" s="52" t="s">
        <v>2114</v>
      </c>
      <c r="F611" s="52" t="n">
        <v>60</v>
      </c>
      <c r="G611" s="52" t="s">
        <v>2124</v>
      </c>
      <c r="H611" s="52" t="s">
        <v>2116</v>
      </c>
      <c r="I611" s="5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customFormat="false" ht="12.75" hidden="false" customHeight="true" outlineLevel="0" collapsed="false">
      <c r="A612" s="51"/>
      <c r="B612" s="52" t="s">
        <v>2125</v>
      </c>
      <c r="C612" s="52" t="s">
        <v>2126</v>
      </c>
      <c r="D612" s="52" t="s">
        <v>2127</v>
      </c>
      <c r="E612" s="52" t="s">
        <v>2114</v>
      </c>
      <c r="F612" s="52" t="n">
        <v>30</v>
      </c>
      <c r="G612" s="52" t="s">
        <v>2128</v>
      </c>
      <c r="H612" s="52" t="s">
        <v>2116</v>
      </c>
      <c r="I612" s="5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customFormat="false" ht="12.75" hidden="false" customHeight="true" outlineLevel="0" collapsed="false">
      <c r="A613" s="51"/>
      <c r="B613" s="52" t="s">
        <v>2129</v>
      </c>
      <c r="C613" s="52" t="s">
        <v>2130</v>
      </c>
      <c r="D613" s="52" t="s">
        <v>2131</v>
      </c>
      <c r="E613" s="52" t="s">
        <v>2114</v>
      </c>
      <c r="F613" s="52" t="n">
        <v>60</v>
      </c>
      <c r="G613" s="52" t="s">
        <v>2132</v>
      </c>
      <c r="H613" s="52" t="s">
        <v>2116</v>
      </c>
      <c r="I613" s="5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customFormat="false" ht="12.75" hidden="false" customHeight="true" outlineLevel="0" collapsed="false">
      <c r="A614" s="51"/>
      <c r="B614" s="52" t="s">
        <v>2133</v>
      </c>
      <c r="C614" s="52" t="s">
        <v>2134</v>
      </c>
      <c r="D614" s="52" t="s">
        <v>2135</v>
      </c>
      <c r="E614" s="52" t="s">
        <v>2114</v>
      </c>
      <c r="F614" s="52" t="n">
        <v>30</v>
      </c>
      <c r="G614" s="52" t="s">
        <v>2136</v>
      </c>
      <c r="H614" s="52" t="s">
        <v>2116</v>
      </c>
      <c r="I614" s="5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customFormat="false" ht="12.75" hidden="false" customHeight="true" outlineLevel="0" collapsed="false">
      <c r="A615" s="51"/>
      <c r="B615" s="52" t="s">
        <v>2137</v>
      </c>
      <c r="C615" s="52" t="s">
        <v>2138</v>
      </c>
      <c r="D615" s="52" t="s">
        <v>2139</v>
      </c>
      <c r="E615" s="52" t="s">
        <v>2114</v>
      </c>
      <c r="F615" s="52" t="n">
        <v>30</v>
      </c>
      <c r="G615" s="52" t="s">
        <v>2140</v>
      </c>
      <c r="H615" s="52" t="s">
        <v>2116</v>
      </c>
      <c r="I615" s="5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customFormat="false" ht="12.75" hidden="false" customHeight="true" outlineLevel="0" collapsed="false">
      <c r="A616" s="51"/>
      <c r="B616" s="52" t="s">
        <v>2141</v>
      </c>
      <c r="C616" s="52" t="s">
        <v>2138</v>
      </c>
      <c r="D616" s="52" t="s">
        <v>2139</v>
      </c>
      <c r="E616" s="52" t="s">
        <v>2114</v>
      </c>
      <c r="F616" s="52" t="n">
        <v>30</v>
      </c>
      <c r="G616" s="52" t="s">
        <v>2136</v>
      </c>
      <c r="H616" s="52" t="s">
        <v>2116</v>
      </c>
      <c r="I616" s="5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customFormat="false" ht="12.75" hidden="false" customHeight="true" outlineLevel="0" collapsed="false">
      <c r="A617" s="51"/>
      <c r="B617" s="52" t="s">
        <v>2142</v>
      </c>
      <c r="C617" s="52" t="s">
        <v>2143</v>
      </c>
      <c r="D617" s="52" t="s">
        <v>2144</v>
      </c>
      <c r="E617" s="52" t="s">
        <v>2114</v>
      </c>
      <c r="F617" s="52" t="n">
        <v>30</v>
      </c>
      <c r="G617" s="52" t="s">
        <v>2145</v>
      </c>
      <c r="H617" s="52" t="s">
        <v>2116</v>
      </c>
      <c r="I617" s="5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customFormat="false" ht="12.75" hidden="false" customHeight="true" outlineLevel="0" collapsed="false">
      <c r="A618" s="51"/>
      <c r="B618" s="52" t="s">
        <v>2146</v>
      </c>
      <c r="C618" s="52" t="s">
        <v>2147</v>
      </c>
      <c r="D618" s="52" t="s">
        <v>2148</v>
      </c>
      <c r="E618" s="52" t="s">
        <v>139</v>
      </c>
      <c r="F618" s="52" t="n">
        <v>15</v>
      </c>
      <c r="G618" s="52" t="s">
        <v>1772</v>
      </c>
      <c r="H618" s="52" t="s">
        <v>87</v>
      </c>
      <c r="I618" s="5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customFormat="false" ht="12.75" hidden="false" customHeight="true" outlineLevel="0" collapsed="false">
      <c r="A619" s="51"/>
      <c r="B619" s="52" t="s">
        <v>2149</v>
      </c>
      <c r="C619" s="52" t="s">
        <v>2150</v>
      </c>
      <c r="D619" s="52" t="s">
        <v>2151</v>
      </c>
      <c r="E619" s="52" t="s">
        <v>2114</v>
      </c>
      <c r="F619" s="52" t="n">
        <v>60</v>
      </c>
      <c r="G619" s="52" t="s">
        <v>2152</v>
      </c>
      <c r="H619" s="52" t="s">
        <v>2116</v>
      </c>
      <c r="I619" s="5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customFormat="false" ht="12.75" hidden="false" customHeight="true" outlineLevel="0" collapsed="false">
      <c r="A620" s="51"/>
      <c r="B620" s="52" t="s">
        <v>2153</v>
      </c>
      <c r="C620" s="52" t="s">
        <v>2154</v>
      </c>
      <c r="D620" s="52" t="s">
        <v>2155</v>
      </c>
      <c r="E620" s="52" t="s">
        <v>2114</v>
      </c>
      <c r="F620" s="52" t="n">
        <v>60</v>
      </c>
      <c r="G620" s="52" t="s">
        <v>2156</v>
      </c>
      <c r="H620" s="52" t="s">
        <v>2116</v>
      </c>
      <c r="I620" s="5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customFormat="false" ht="12.75" hidden="false" customHeight="true" outlineLevel="0" collapsed="false">
      <c r="A621" s="51"/>
      <c r="B621" s="52" t="s">
        <v>2157</v>
      </c>
      <c r="C621" s="52" t="s">
        <v>2158</v>
      </c>
      <c r="D621" s="52" t="s">
        <v>2159</v>
      </c>
      <c r="E621" s="52" t="s">
        <v>2114</v>
      </c>
      <c r="F621" s="52" t="n">
        <v>60</v>
      </c>
      <c r="G621" s="52" t="s">
        <v>2160</v>
      </c>
      <c r="H621" s="52" t="s">
        <v>2116</v>
      </c>
      <c r="I621" s="5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customFormat="false" ht="12.75" hidden="false" customHeight="true" outlineLevel="0" collapsed="false">
      <c r="A622" s="51"/>
      <c r="B622" s="52" t="s">
        <v>2161</v>
      </c>
      <c r="C622" s="52" t="s">
        <v>2162</v>
      </c>
      <c r="D622" s="52" t="s">
        <v>2163</v>
      </c>
      <c r="E622" s="52" t="s">
        <v>2114</v>
      </c>
      <c r="F622" s="52" t="n">
        <v>60</v>
      </c>
      <c r="G622" s="52" t="s">
        <v>2164</v>
      </c>
      <c r="H622" s="52" t="s">
        <v>2116</v>
      </c>
      <c r="I622" s="5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customFormat="false" ht="12.75" hidden="false" customHeight="true" outlineLevel="0" collapsed="false">
      <c r="A623" s="51"/>
      <c r="B623" s="52" t="s">
        <v>2165</v>
      </c>
      <c r="C623" s="52" t="s">
        <v>2166</v>
      </c>
      <c r="D623" s="52" t="s">
        <v>2167</v>
      </c>
      <c r="E623" s="52" t="s">
        <v>2114</v>
      </c>
      <c r="F623" s="52" t="n">
        <v>60</v>
      </c>
      <c r="G623" s="52" t="s">
        <v>2145</v>
      </c>
      <c r="H623" s="52" t="s">
        <v>2116</v>
      </c>
      <c r="I623" s="5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customFormat="false" ht="12.75" hidden="false" customHeight="true" outlineLevel="0" collapsed="false">
      <c r="A624" s="51"/>
      <c r="B624" s="52" t="s">
        <v>2168</v>
      </c>
      <c r="C624" s="52" t="s">
        <v>2169</v>
      </c>
      <c r="D624" s="52" t="s">
        <v>2170</v>
      </c>
      <c r="E624" s="52" t="s">
        <v>2114</v>
      </c>
      <c r="F624" s="52" t="n">
        <v>30</v>
      </c>
      <c r="G624" s="52" t="s">
        <v>2171</v>
      </c>
      <c r="H624" s="52" t="s">
        <v>2116</v>
      </c>
      <c r="I624" s="5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customFormat="false" ht="12.75" hidden="false" customHeight="true" outlineLevel="0" collapsed="false">
      <c r="A625" s="51"/>
      <c r="B625" s="52" t="s">
        <v>2172</v>
      </c>
      <c r="C625" s="52" t="s">
        <v>2173</v>
      </c>
      <c r="D625" s="52" t="s">
        <v>2174</v>
      </c>
      <c r="E625" s="52" t="s">
        <v>2114</v>
      </c>
      <c r="F625" s="52" t="n">
        <v>60</v>
      </c>
      <c r="G625" s="52" t="s">
        <v>2175</v>
      </c>
      <c r="H625" s="52" t="s">
        <v>2116</v>
      </c>
      <c r="I625" s="5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customFormat="false" ht="12.75" hidden="false" customHeight="true" outlineLevel="0" collapsed="false">
      <c r="A626" s="51"/>
      <c r="B626" s="52" t="s">
        <v>2176</v>
      </c>
      <c r="C626" s="52" t="s">
        <v>2177</v>
      </c>
      <c r="D626" s="52" t="s">
        <v>2178</v>
      </c>
      <c r="E626" s="52" t="s">
        <v>2114</v>
      </c>
      <c r="F626" s="52" t="n">
        <v>60</v>
      </c>
      <c r="G626" s="52" t="s">
        <v>2120</v>
      </c>
      <c r="H626" s="52" t="s">
        <v>2116</v>
      </c>
      <c r="I626" s="5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customFormat="false" ht="12.75" hidden="false" customHeight="true" outlineLevel="0" collapsed="false">
      <c r="A627" s="51"/>
      <c r="B627" s="52" t="s">
        <v>2179</v>
      </c>
      <c r="C627" s="52" t="s">
        <v>2180</v>
      </c>
      <c r="D627" s="52" t="s">
        <v>2181</v>
      </c>
      <c r="E627" s="52" t="s">
        <v>2114</v>
      </c>
      <c r="F627" s="52" t="n">
        <v>60</v>
      </c>
      <c r="G627" s="52" t="s">
        <v>2171</v>
      </c>
      <c r="H627" s="52" t="s">
        <v>2116</v>
      </c>
      <c r="I627" s="5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customFormat="false" ht="12.75" hidden="false" customHeight="true" outlineLevel="0" collapsed="false">
      <c r="A628" s="51"/>
      <c r="B628" s="52" t="s">
        <v>2182</v>
      </c>
      <c r="C628" s="52" t="s">
        <v>2183</v>
      </c>
      <c r="D628" s="52" t="s">
        <v>2184</v>
      </c>
      <c r="E628" s="52" t="s">
        <v>2114</v>
      </c>
      <c r="F628" s="52" t="n">
        <v>30</v>
      </c>
      <c r="G628" s="52" t="s">
        <v>2124</v>
      </c>
      <c r="H628" s="52" t="s">
        <v>2116</v>
      </c>
      <c r="I628" s="5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customFormat="false" ht="12.75" hidden="false" customHeight="true" outlineLevel="0" collapsed="false">
      <c r="A629" s="51"/>
      <c r="B629" s="52" t="s">
        <v>2185</v>
      </c>
      <c r="C629" s="52" t="s">
        <v>2147</v>
      </c>
      <c r="D629" s="52" t="s">
        <v>2148</v>
      </c>
      <c r="E629" s="52" t="s">
        <v>85</v>
      </c>
      <c r="F629" s="52" t="n">
        <v>15</v>
      </c>
      <c r="G629" s="52" t="s">
        <v>1822</v>
      </c>
      <c r="H629" s="52" t="s">
        <v>87</v>
      </c>
      <c r="I629" s="5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customFormat="false" ht="12.75" hidden="false" customHeight="true" outlineLevel="0" collapsed="false">
      <c r="A630" s="51"/>
      <c r="B630" s="52" t="s">
        <v>2186</v>
      </c>
      <c r="C630" s="52" t="s">
        <v>2112</v>
      </c>
      <c r="D630" s="52" t="s">
        <v>2113</v>
      </c>
      <c r="E630" s="52" t="s">
        <v>2114</v>
      </c>
      <c r="F630" s="52" t="n">
        <v>60</v>
      </c>
      <c r="G630" s="52" t="s">
        <v>2115</v>
      </c>
      <c r="H630" s="52" t="s">
        <v>2116</v>
      </c>
      <c r="I630" s="5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customFormat="false" ht="12.75" hidden="false" customHeight="true" outlineLevel="0" collapsed="false">
      <c r="A631" s="51"/>
      <c r="B631" s="52" t="s">
        <v>2187</v>
      </c>
      <c r="C631" s="52" t="s">
        <v>2188</v>
      </c>
      <c r="D631" s="52" t="s">
        <v>2189</v>
      </c>
      <c r="E631" s="52" t="s">
        <v>2114</v>
      </c>
      <c r="F631" s="52" t="n">
        <v>30</v>
      </c>
      <c r="G631" s="52" t="s">
        <v>2171</v>
      </c>
      <c r="H631" s="52" t="s">
        <v>2116</v>
      </c>
      <c r="I631" s="5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customFormat="false" ht="12.75" hidden="false" customHeight="true" outlineLevel="0" collapsed="false">
      <c r="A632" s="51"/>
      <c r="B632" s="52" t="s">
        <v>2190</v>
      </c>
      <c r="C632" s="52" t="s">
        <v>2191</v>
      </c>
      <c r="D632" s="52" t="s">
        <v>2192</v>
      </c>
      <c r="E632" s="52" t="s">
        <v>2114</v>
      </c>
      <c r="F632" s="52" t="n">
        <v>30</v>
      </c>
      <c r="G632" s="52" t="s">
        <v>2128</v>
      </c>
      <c r="H632" s="52" t="s">
        <v>2116</v>
      </c>
      <c r="I632" s="5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customFormat="false" ht="12.75" hidden="false" customHeight="true" outlineLevel="0" collapsed="false">
      <c r="A633" s="51"/>
      <c r="B633" s="52" t="s">
        <v>2193</v>
      </c>
      <c r="C633" s="52" t="s">
        <v>2194</v>
      </c>
      <c r="D633" s="52" t="s">
        <v>2195</v>
      </c>
      <c r="E633" s="52" t="s">
        <v>2114</v>
      </c>
      <c r="F633" s="52" t="n">
        <v>60</v>
      </c>
      <c r="G633" s="52" t="s">
        <v>2164</v>
      </c>
      <c r="H633" s="52" t="s">
        <v>2116</v>
      </c>
      <c r="I633" s="5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customFormat="false" ht="12.75" hidden="false" customHeight="true" outlineLevel="0" collapsed="false">
      <c r="A634" s="51"/>
      <c r="B634" s="52" t="s">
        <v>2196</v>
      </c>
      <c r="C634" s="52" t="s">
        <v>2197</v>
      </c>
      <c r="D634" s="52" t="s">
        <v>2198</v>
      </c>
      <c r="E634" s="52" t="s">
        <v>2114</v>
      </c>
      <c r="F634" s="52" t="n">
        <v>60</v>
      </c>
      <c r="G634" s="52" t="s">
        <v>2199</v>
      </c>
      <c r="H634" s="52" t="s">
        <v>2116</v>
      </c>
      <c r="I634" s="5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customFormat="false" ht="12.75" hidden="false" customHeight="true" outlineLevel="0" collapsed="false">
      <c r="A635" s="51"/>
      <c r="B635" s="52" t="s">
        <v>2200</v>
      </c>
      <c r="C635" s="52" t="s">
        <v>2201</v>
      </c>
      <c r="D635" s="52" t="s">
        <v>2202</v>
      </c>
      <c r="E635" s="52" t="s">
        <v>2114</v>
      </c>
      <c r="F635" s="52" t="n">
        <v>30</v>
      </c>
      <c r="G635" s="52" t="s">
        <v>2132</v>
      </c>
      <c r="H635" s="52" t="s">
        <v>2116</v>
      </c>
      <c r="I635" s="5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customFormat="false" ht="12.75" hidden="false" customHeight="true" outlineLevel="0" collapsed="false">
      <c r="A636" s="51"/>
      <c r="B636" s="52" t="s">
        <v>2203</v>
      </c>
      <c r="C636" s="52" t="s">
        <v>2204</v>
      </c>
      <c r="D636" s="52" t="s">
        <v>2205</v>
      </c>
      <c r="E636" s="52" t="s">
        <v>2114</v>
      </c>
      <c r="F636" s="52" t="n">
        <v>60</v>
      </c>
      <c r="G636" s="52" t="s">
        <v>2140</v>
      </c>
      <c r="H636" s="52" t="s">
        <v>2116</v>
      </c>
      <c r="I636" s="5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customFormat="false" ht="12.75" hidden="false" customHeight="true" outlineLevel="0" collapsed="false">
      <c r="A637" s="51"/>
      <c r="B637" s="52" t="s">
        <v>2206</v>
      </c>
      <c r="C637" s="52" t="s">
        <v>2207</v>
      </c>
      <c r="D637" s="52" t="s">
        <v>2208</v>
      </c>
      <c r="E637" s="52" t="s">
        <v>2114</v>
      </c>
      <c r="F637" s="52" t="n">
        <v>60</v>
      </c>
      <c r="G637" s="52" t="s">
        <v>2156</v>
      </c>
      <c r="H637" s="52" t="s">
        <v>2116</v>
      </c>
      <c r="I637" s="5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customFormat="false" ht="12.75" hidden="false" customHeight="true" outlineLevel="0" collapsed="false">
      <c r="A638" s="51"/>
      <c r="B638" s="52" t="s">
        <v>2209</v>
      </c>
      <c r="C638" s="52" t="s">
        <v>2210</v>
      </c>
      <c r="D638" s="52" t="s">
        <v>2211</v>
      </c>
      <c r="E638" s="52" t="s">
        <v>2114</v>
      </c>
      <c r="F638" s="52" t="n">
        <v>30</v>
      </c>
      <c r="G638" s="52" t="s">
        <v>2212</v>
      </c>
      <c r="H638" s="52" t="s">
        <v>2116</v>
      </c>
      <c r="I638" s="5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customFormat="false" ht="12.75" hidden="false" customHeight="true" outlineLevel="0" collapsed="false">
      <c r="A639" s="51"/>
      <c r="B639" s="52" t="s">
        <v>2213</v>
      </c>
      <c r="C639" s="52" t="s">
        <v>2214</v>
      </c>
      <c r="D639" s="52" t="s">
        <v>2215</v>
      </c>
      <c r="E639" s="52" t="s">
        <v>2114</v>
      </c>
      <c r="F639" s="52" t="n">
        <v>30</v>
      </c>
      <c r="G639" s="52" t="s">
        <v>2120</v>
      </c>
      <c r="H639" s="52" t="s">
        <v>2116</v>
      </c>
      <c r="I639" s="5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customFormat="false" ht="12.75" hidden="false" customHeight="true" outlineLevel="0" collapsed="false">
      <c r="A640" s="51"/>
      <c r="B640" s="52" t="s">
        <v>2216</v>
      </c>
      <c r="C640" s="52" t="s">
        <v>2147</v>
      </c>
      <c r="D640" s="52" t="s">
        <v>2148</v>
      </c>
      <c r="E640" s="52" t="s">
        <v>892</v>
      </c>
      <c r="F640" s="52" t="n">
        <v>15</v>
      </c>
      <c r="G640" s="57" t="s">
        <v>1864</v>
      </c>
      <c r="H640" s="52" t="s">
        <v>87</v>
      </c>
      <c r="I640" s="5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customFormat="false" ht="12.75" hidden="false" customHeight="true" outlineLevel="0" collapsed="false">
      <c r="A641" s="51"/>
      <c r="B641" s="52" t="s">
        <v>2217</v>
      </c>
      <c r="C641" s="52" t="s">
        <v>2197</v>
      </c>
      <c r="D641" s="52" t="s">
        <v>2198</v>
      </c>
      <c r="E641" s="52" t="s">
        <v>2114</v>
      </c>
      <c r="F641" s="52" t="n">
        <v>60</v>
      </c>
      <c r="G641" s="52" t="s">
        <v>2199</v>
      </c>
      <c r="H641" s="52" t="s">
        <v>2116</v>
      </c>
      <c r="I641" s="5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customFormat="false" ht="12.75" hidden="false" customHeight="true" outlineLevel="0" collapsed="false">
      <c r="A642" s="51"/>
      <c r="B642" s="52" t="s">
        <v>2218</v>
      </c>
      <c r="C642" s="52" t="s">
        <v>2219</v>
      </c>
      <c r="D642" s="52" t="s">
        <v>2220</v>
      </c>
      <c r="E642" s="52" t="s">
        <v>1158</v>
      </c>
      <c r="F642" s="52" t="n">
        <v>285</v>
      </c>
      <c r="G642" s="52" t="s">
        <v>2221</v>
      </c>
      <c r="H642" s="52" t="s">
        <v>2024</v>
      </c>
      <c r="I642" s="5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customFormat="false" ht="12.75" hidden="false" customHeight="true" outlineLevel="0" collapsed="false">
      <c r="A643" s="51"/>
      <c r="B643" s="52" t="s">
        <v>2222</v>
      </c>
      <c r="C643" s="52" t="s">
        <v>2223</v>
      </c>
      <c r="D643" s="52" t="s">
        <v>2224</v>
      </c>
      <c r="E643" s="52" t="s">
        <v>2225</v>
      </c>
      <c r="F643" s="52" t="n">
        <v>60</v>
      </c>
      <c r="G643" s="52" t="s">
        <v>2226</v>
      </c>
      <c r="H643" s="52" t="s">
        <v>74</v>
      </c>
      <c r="I643" s="5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customFormat="false" ht="12.75" hidden="false" customHeight="true" outlineLevel="0" collapsed="false">
      <c r="A644" s="51"/>
      <c r="B644" s="52" t="s">
        <v>2227</v>
      </c>
      <c r="C644" s="52" t="s">
        <v>2147</v>
      </c>
      <c r="D644" s="52" t="s">
        <v>2148</v>
      </c>
      <c r="E644" s="52" t="s">
        <v>936</v>
      </c>
      <c r="F644" s="52" t="n">
        <v>15</v>
      </c>
      <c r="G644" s="52" t="s">
        <v>263</v>
      </c>
      <c r="H644" s="52" t="s">
        <v>87</v>
      </c>
      <c r="I644" s="5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customFormat="false" ht="12.75" hidden="false" customHeight="true" outlineLevel="0" collapsed="false">
      <c r="A645" s="51"/>
      <c r="B645" s="52" t="s">
        <v>2228</v>
      </c>
      <c r="C645" s="52" t="s">
        <v>2229</v>
      </c>
      <c r="D645" s="52" t="s">
        <v>2230</v>
      </c>
      <c r="E645" s="52" t="s">
        <v>139</v>
      </c>
      <c r="F645" s="52" t="n">
        <v>75</v>
      </c>
      <c r="G645" s="52" t="s">
        <v>2231</v>
      </c>
      <c r="H645" s="52" t="s">
        <v>87</v>
      </c>
      <c r="I645" s="5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customFormat="false" ht="12.75" hidden="false" customHeight="true" outlineLevel="0" collapsed="false">
      <c r="A646" s="51"/>
      <c r="B646" s="52" t="s">
        <v>2232</v>
      </c>
      <c r="C646" s="52" t="s">
        <v>2229</v>
      </c>
      <c r="D646" s="52" t="s">
        <v>2230</v>
      </c>
      <c r="E646" s="52" t="s">
        <v>85</v>
      </c>
      <c r="F646" s="52" t="n">
        <v>75</v>
      </c>
      <c r="G646" s="52" t="s">
        <v>2233</v>
      </c>
      <c r="H646" s="52" t="s">
        <v>87</v>
      </c>
      <c r="I646" s="5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customFormat="false" ht="12.75" hidden="false" customHeight="true" outlineLevel="0" collapsed="false">
      <c r="A647" s="51"/>
      <c r="B647" s="52" t="s">
        <v>2234</v>
      </c>
      <c r="C647" s="52" t="s">
        <v>2229</v>
      </c>
      <c r="D647" s="52" t="s">
        <v>2230</v>
      </c>
      <c r="E647" s="52" t="s">
        <v>892</v>
      </c>
      <c r="F647" s="52" t="n">
        <v>75</v>
      </c>
      <c r="G647" s="52" t="s">
        <v>355</v>
      </c>
      <c r="H647" s="52" t="s">
        <v>87</v>
      </c>
      <c r="I647" s="5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customFormat="false" ht="12.75" hidden="false" customHeight="true" outlineLevel="0" collapsed="false">
      <c r="A648" s="51"/>
      <c r="B648" s="52" t="s">
        <v>2235</v>
      </c>
      <c r="C648" s="52" t="s">
        <v>2229</v>
      </c>
      <c r="D648" s="52" t="s">
        <v>2230</v>
      </c>
      <c r="E648" s="52" t="s">
        <v>936</v>
      </c>
      <c r="F648" s="52" t="n">
        <v>75</v>
      </c>
      <c r="G648" s="52" t="s">
        <v>2236</v>
      </c>
      <c r="H648" s="52" t="s">
        <v>87</v>
      </c>
      <c r="I648" s="5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customFormat="false" ht="12.75" hidden="false" customHeight="true" outlineLevel="0" collapsed="false">
      <c r="A649" s="51"/>
      <c r="B649" s="52" t="s">
        <v>2237</v>
      </c>
      <c r="C649" s="52" t="s">
        <v>2238</v>
      </c>
      <c r="D649" s="52" t="s">
        <v>2239</v>
      </c>
      <c r="E649" s="52" t="s">
        <v>139</v>
      </c>
      <c r="F649" s="52" t="n">
        <v>15</v>
      </c>
      <c r="G649" s="52" t="s">
        <v>2231</v>
      </c>
      <c r="H649" s="52" t="s">
        <v>87</v>
      </c>
      <c r="I649" s="5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customFormat="false" ht="12.75" hidden="false" customHeight="true" outlineLevel="0" collapsed="false">
      <c r="A650" s="51"/>
      <c r="B650" s="52" t="s">
        <v>2240</v>
      </c>
      <c r="C650" s="52" t="s">
        <v>2238</v>
      </c>
      <c r="D650" s="52" t="s">
        <v>2239</v>
      </c>
      <c r="E650" s="52" t="s">
        <v>85</v>
      </c>
      <c r="F650" s="52" t="n">
        <v>15</v>
      </c>
      <c r="G650" s="52" t="s">
        <v>2233</v>
      </c>
      <c r="H650" s="52" t="s">
        <v>87</v>
      </c>
      <c r="I650" s="5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customFormat="false" ht="12.75" hidden="false" customHeight="true" outlineLevel="0" collapsed="false">
      <c r="A651" s="51"/>
      <c r="B651" s="52" t="s">
        <v>2241</v>
      </c>
      <c r="C651" s="52" t="s">
        <v>2238</v>
      </c>
      <c r="D651" s="52" t="s">
        <v>2239</v>
      </c>
      <c r="E651" s="52" t="s">
        <v>892</v>
      </c>
      <c r="F651" s="52" t="n">
        <v>15</v>
      </c>
      <c r="G651" s="52" t="s">
        <v>355</v>
      </c>
      <c r="H651" s="52" t="s">
        <v>87</v>
      </c>
      <c r="I651" s="5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customFormat="false" ht="12.75" hidden="false" customHeight="true" outlineLevel="0" collapsed="false">
      <c r="A652" s="51"/>
      <c r="B652" s="52" t="s">
        <v>2242</v>
      </c>
      <c r="C652" s="52" t="s">
        <v>2238</v>
      </c>
      <c r="D652" s="52" t="s">
        <v>2239</v>
      </c>
      <c r="E652" s="52" t="s">
        <v>936</v>
      </c>
      <c r="F652" s="52" t="n">
        <v>15</v>
      </c>
      <c r="G652" s="52" t="s">
        <v>2236</v>
      </c>
      <c r="H652" s="52" t="s">
        <v>87</v>
      </c>
      <c r="I652" s="5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customFormat="false" ht="12.75" hidden="false" customHeight="true" outlineLevel="0" collapsed="false">
      <c r="A653" s="51"/>
      <c r="B653" s="52" t="s">
        <v>2243</v>
      </c>
      <c r="C653" s="52" t="s">
        <v>2244</v>
      </c>
      <c r="D653" s="52" t="s">
        <v>2245</v>
      </c>
      <c r="E653" s="52" t="s">
        <v>139</v>
      </c>
      <c r="F653" s="52" t="n">
        <v>15</v>
      </c>
      <c r="G653" s="52" t="s">
        <v>2231</v>
      </c>
      <c r="H653" s="52" t="s">
        <v>87</v>
      </c>
      <c r="I653" s="5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customFormat="false" ht="12.75" hidden="false" customHeight="true" outlineLevel="0" collapsed="false">
      <c r="A654" s="51"/>
      <c r="B654" s="52" t="s">
        <v>2246</v>
      </c>
      <c r="C654" s="52" t="s">
        <v>2247</v>
      </c>
      <c r="D654" s="52" t="s">
        <v>2248</v>
      </c>
      <c r="E654" s="52" t="s">
        <v>2249</v>
      </c>
      <c r="F654" s="52" t="n">
        <v>60</v>
      </c>
      <c r="G654" s="52" t="s">
        <v>2250</v>
      </c>
      <c r="H654" s="52" t="s">
        <v>74</v>
      </c>
      <c r="I654" s="5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customFormat="false" ht="12.75" hidden="false" customHeight="true" outlineLevel="0" collapsed="false">
      <c r="A655" s="51"/>
      <c r="B655" s="52" t="s">
        <v>2251</v>
      </c>
      <c r="C655" s="52" t="s">
        <v>2244</v>
      </c>
      <c r="D655" s="52" t="s">
        <v>2245</v>
      </c>
      <c r="E655" s="52" t="s">
        <v>85</v>
      </c>
      <c r="F655" s="52" t="n">
        <v>15</v>
      </c>
      <c r="G655" s="52" t="s">
        <v>2233</v>
      </c>
      <c r="H655" s="52" t="s">
        <v>87</v>
      </c>
      <c r="I655" s="5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customFormat="false" ht="12.75" hidden="false" customHeight="true" outlineLevel="0" collapsed="false">
      <c r="A656" s="51"/>
      <c r="B656" s="52" t="s">
        <v>2252</v>
      </c>
      <c r="C656" s="52" t="s">
        <v>2244</v>
      </c>
      <c r="D656" s="52" t="s">
        <v>2245</v>
      </c>
      <c r="E656" s="52" t="s">
        <v>892</v>
      </c>
      <c r="F656" s="52" t="n">
        <v>15</v>
      </c>
      <c r="G656" s="52" t="s">
        <v>355</v>
      </c>
      <c r="H656" s="52" t="s">
        <v>87</v>
      </c>
      <c r="I656" s="5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customFormat="false" ht="12.75" hidden="false" customHeight="true" outlineLevel="0" collapsed="false">
      <c r="A657" s="51"/>
      <c r="B657" s="52" t="s">
        <v>2253</v>
      </c>
      <c r="C657" s="52" t="s">
        <v>2244</v>
      </c>
      <c r="D657" s="52" t="s">
        <v>2245</v>
      </c>
      <c r="E657" s="52" t="s">
        <v>936</v>
      </c>
      <c r="F657" s="52" t="n">
        <v>15</v>
      </c>
      <c r="G657" s="52" t="s">
        <v>2236</v>
      </c>
      <c r="H657" s="52" t="s">
        <v>87</v>
      </c>
      <c r="I657" s="5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customFormat="false" ht="12.75" hidden="false" customHeight="true" outlineLevel="0" collapsed="false">
      <c r="A658" s="51"/>
      <c r="B658" s="52" t="s">
        <v>2254</v>
      </c>
      <c r="C658" s="52" t="s">
        <v>2255</v>
      </c>
      <c r="D658" s="52" t="s">
        <v>2256</v>
      </c>
      <c r="E658" s="52" t="s">
        <v>139</v>
      </c>
      <c r="F658" s="52" t="n">
        <v>75</v>
      </c>
      <c r="G658" s="52" t="s">
        <v>2257</v>
      </c>
      <c r="H658" s="52" t="s">
        <v>87</v>
      </c>
      <c r="I658" s="5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customFormat="false" ht="12.75" hidden="false" customHeight="true" outlineLevel="0" collapsed="false">
      <c r="A659" s="51"/>
      <c r="B659" s="52" t="s">
        <v>2258</v>
      </c>
      <c r="C659" s="52" t="s">
        <v>2255</v>
      </c>
      <c r="D659" s="52" t="s">
        <v>2256</v>
      </c>
      <c r="E659" s="52" t="s">
        <v>85</v>
      </c>
      <c r="F659" s="52" t="n">
        <v>75</v>
      </c>
      <c r="G659" s="52" t="s">
        <v>2259</v>
      </c>
      <c r="H659" s="52" t="s">
        <v>87</v>
      </c>
      <c r="I659" s="5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customFormat="false" ht="12.75" hidden="false" customHeight="true" outlineLevel="0" collapsed="false">
      <c r="A660" s="51"/>
      <c r="B660" s="52" t="s">
        <v>2260</v>
      </c>
      <c r="C660" s="52" t="s">
        <v>2255</v>
      </c>
      <c r="D660" s="52" t="s">
        <v>2256</v>
      </c>
      <c r="E660" s="52" t="s">
        <v>892</v>
      </c>
      <c r="F660" s="52" t="n">
        <v>75</v>
      </c>
      <c r="G660" s="57" t="s">
        <v>2261</v>
      </c>
      <c r="H660" s="52" t="s">
        <v>87</v>
      </c>
      <c r="I660" s="5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customFormat="false" ht="12.75" hidden="false" customHeight="true" outlineLevel="0" collapsed="false">
      <c r="A661" s="51"/>
      <c r="B661" s="52" t="s">
        <v>2262</v>
      </c>
      <c r="C661" s="52" t="s">
        <v>2255</v>
      </c>
      <c r="D661" s="52" t="s">
        <v>2256</v>
      </c>
      <c r="E661" s="52" t="s">
        <v>936</v>
      </c>
      <c r="F661" s="52" t="n">
        <v>75</v>
      </c>
      <c r="G661" s="52" t="s">
        <v>2263</v>
      </c>
      <c r="H661" s="52" t="s">
        <v>87</v>
      </c>
      <c r="I661" s="5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customFormat="false" ht="12.75" hidden="false" customHeight="true" outlineLevel="0" collapsed="false">
      <c r="A662" s="51"/>
      <c r="B662" s="52" t="s">
        <v>2264</v>
      </c>
      <c r="C662" s="52" t="s">
        <v>2265</v>
      </c>
      <c r="D662" s="52" t="s">
        <v>2266</v>
      </c>
      <c r="E662" s="52" t="s">
        <v>139</v>
      </c>
      <c r="F662" s="52" t="n">
        <v>15</v>
      </c>
      <c r="G662" s="52" t="s">
        <v>2257</v>
      </c>
      <c r="H662" s="52" t="s">
        <v>87</v>
      </c>
      <c r="I662" s="5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customFormat="false" ht="12.75" hidden="false" customHeight="true" outlineLevel="0" collapsed="false">
      <c r="A663" s="51"/>
      <c r="B663" s="52" t="s">
        <v>2267</v>
      </c>
      <c r="C663" s="52" t="s">
        <v>2265</v>
      </c>
      <c r="D663" s="52" t="s">
        <v>2266</v>
      </c>
      <c r="E663" s="52" t="s">
        <v>85</v>
      </c>
      <c r="F663" s="52" t="n">
        <v>15</v>
      </c>
      <c r="G663" s="52" t="s">
        <v>2259</v>
      </c>
      <c r="H663" s="52" t="s">
        <v>87</v>
      </c>
      <c r="I663" s="5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customFormat="false" ht="12.75" hidden="false" customHeight="true" outlineLevel="0" collapsed="false">
      <c r="A664" s="51"/>
      <c r="B664" s="52" t="s">
        <v>2268</v>
      </c>
      <c r="C664" s="52" t="s">
        <v>2265</v>
      </c>
      <c r="D664" s="52" t="s">
        <v>2266</v>
      </c>
      <c r="E664" s="52" t="s">
        <v>892</v>
      </c>
      <c r="F664" s="52" t="n">
        <v>15</v>
      </c>
      <c r="G664" s="52" t="s">
        <v>2261</v>
      </c>
      <c r="H664" s="52" t="s">
        <v>87</v>
      </c>
      <c r="I664" s="5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customFormat="false" ht="12.75" hidden="false" customHeight="true" outlineLevel="0" collapsed="false">
      <c r="A665" s="51"/>
      <c r="B665" s="52" t="s">
        <v>2269</v>
      </c>
      <c r="C665" s="52" t="s">
        <v>2270</v>
      </c>
      <c r="D665" s="52" t="s">
        <v>2271</v>
      </c>
      <c r="E665" s="52" t="s">
        <v>2272</v>
      </c>
      <c r="F665" s="52" t="n">
        <v>60</v>
      </c>
      <c r="G665" s="52" t="s">
        <v>2273</v>
      </c>
      <c r="H665" s="52" t="s">
        <v>2274</v>
      </c>
      <c r="I665" s="5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customFormat="false" ht="12.75" hidden="false" customHeight="true" outlineLevel="0" collapsed="false">
      <c r="A666" s="51"/>
      <c r="B666" s="52" t="s">
        <v>2275</v>
      </c>
      <c r="C666" s="52" t="s">
        <v>2265</v>
      </c>
      <c r="D666" s="52" t="s">
        <v>2266</v>
      </c>
      <c r="E666" s="52" t="s">
        <v>936</v>
      </c>
      <c r="F666" s="52" t="n">
        <v>15</v>
      </c>
      <c r="G666" s="52" t="s">
        <v>2263</v>
      </c>
      <c r="H666" s="52" t="s">
        <v>87</v>
      </c>
      <c r="I666" s="5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customFormat="false" ht="12.75" hidden="false" customHeight="true" outlineLevel="0" collapsed="false">
      <c r="A667" s="51"/>
      <c r="B667" s="52" t="s">
        <v>2276</v>
      </c>
      <c r="C667" s="52" t="s">
        <v>2277</v>
      </c>
      <c r="D667" s="52" t="s">
        <v>2278</v>
      </c>
      <c r="E667" s="52" t="s">
        <v>139</v>
      </c>
      <c r="F667" s="52" t="n">
        <v>15</v>
      </c>
      <c r="G667" s="52" t="s">
        <v>2257</v>
      </c>
      <c r="H667" s="52" t="s">
        <v>87</v>
      </c>
      <c r="I667" s="5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customFormat="false" ht="12.75" hidden="false" customHeight="true" outlineLevel="0" collapsed="false">
      <c r="A668" s="51"/>
      <c r="B668" s="52" t="s">
        <v>2279</v>
      </c>
      <c r="C668" s="52" t="s">
        <v>2277</v>
      </c>
      <c r="D668" s="52" t="s">
        <v>2278</v>
      </c>
      <c r="E668" s="52" t="s">
        <v>85</v>
      </c>
      <c r="F668" s="52" t="n">
        <v>15</v>
      </c>
      <c r="G668" s="52" t="s">
        <v>2259</v>
      </c>
      <c r="H668" s="52" t="s">
        <v>87</v>
      </c>
      <c r="I668" s="5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customFormat="false" ht="12.75" hidden="false" customHeight="true" outlineLevel="0" collapsed="false">
      <c r="A669" s="51"/>
      <c r="B669" s="52" t="s">
        <v>2280</v>
      </c>
      <c r="C669" s="52" t="s">
        <v>2277</v>
      </c>
      <c r="D669" s="52" t="s">
        <v>2278</v>
      </c>
      <c r="E669" s="52" t="s">
        <v>892</v>
      </c>
      <c r="F669" s="52" t="n">
        <v>15</v>
      </c>
      <c r="G669" s="52" t="s">
        <v>2261</v>
      </c>
      <c r="H669" s="52" t="s">
        <v>87</v>
      </c>
      <c r="I669" s="5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customFormat="false" ht="12.75" hidden="false" customHeight="true" outlineLevel="0" collapsed="false">
      <c r="A670" s="51"/>
      <c r="B670" s="52" t="s">
        <v>2281</v>
      </c>
      <c r="C670" s="52" t="s">
        <v>2277</v>
      </c>
      <c r="D670" s="52" t="s">
        <v>2278</v>
      </c>
      <c r="E670" s="52" t="s">
        <v>936</v>
      </c>
      <c r="F670" s="52" t="n">
        <v>15</v>
      </c>
      <c r="G670" s="52" t="s">
        <v>2263</v>
      </c>
      <c r="H670" s="52" t="s">
        <v>87</v>
      </c>
      <c r="I670" s="5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customFormat="false" ht="12.75" hidden="false" customHeight="true" outlineLevel="0" collapsed="false">
      <c r="A671" s="51"/>
      <c r="B671" s="52" t="s">
        <v>2282</v>
      </c>
      <c r="C671" s="52" t="s">
        <v>2283</v>
      </c>
      <c r="D671" s="52" t="s">
        <v>2284</v>
      </c>
      <c r="E671" s="52" t="s">
        <v>139</v>
      </c>
      <c r="F671" s="52" t="n">
        <v>15</v>
      </c>
      <c r="G671" s="52" t="s">
        <v>2257</v>
      </c>
      <c r="H671" s="52" t="s">
        <v>87</v>
      </c>
      <c r="I671" s="5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customFormat="false" ht="12.75" hidden="false" customHeight="true" outlineLevel="0" collapsed="false">
      <c r="A672" s="51"/>
      <c r="B672" s="52" t="s">
        <v>2285</v>
      </c>
      <c r="C672" s="52" t="s">
        <v>2283</v>
      </c>
      <c r="D672" s="52" t="s">
        <v>2284</v>
      </c>
      <c r="E672" s="52" t="s">
        <v>85</v>
      </c>
      <c r="F672" s="52" t="n">
        <v>15</v>
      </c>
      <c r="G672" s="57" t="s">
        <v>2259</v>
      </c>
      <c r="H672" s="52" t="s">
        <v>87</v>
      </c>
      <c r="I672" s="5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customFormat="false" ht="12.75" hidden="false" customHeight="true" outlineLevel="0" collapsed="false">
      <c r="A673" s="51"/>
      <c r="B673" s="52" t="s">
        <v>2286</v>
      </c>
      <c r="C673" s="52" t="s">
        <v>2283</v>
      </c>
      <c r="D673" s="52" t="s">
        <v>2284</v>
      </c>
      <c r="E673" s="52" t="s">
        <v>892</v>
      </c>
      <c r="F673" s="52" t="n">
        <v>15</v>
      </c>
      <c r="G673" s="52" t="s">
        <v>2261</v>
      </c>
      <c r="H673" s="52" t="s">
        <v>87</v>
      </c>
      <c r="I673" s="5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customFormat="false" ht="12.75" hidden="false" customHeight="true" outlineLevel="0" collapsed="false">
      <c r="A674" s="51"/>
      <c r="B674" s="52" t="s">
        <v>2287</v>
      </c>
      <c r="C674" s="52" t="s">
        <v>2283</v>
      </c>
      <c r="D674" s="52" t="s">
        <v>2284</v>
      </c>
      <c r="E674" s="52" t="s">
        <v>936</v>
      </c>
      <c r="F674" s="52" t="n">
        <v>15</v>
      </c>
      <c r="G674" s="52" t="s">
        <v>2263</v>
      </c>
      <c r="H674" s="52" t="s">
        <v>87</v>
      </c>
      <c r="I674" s="5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customFormat="false" ht="12.75" hidden="false" customHeight="true" outlineLevel="0" collapsed="false">
      <c r="A675" s="51"/>
      <c r="B675" s="52" t="s">
        <v>2288</v>
      </c>
      <c r="C675" s="52" t="s">
        <v>2289</v>
      </c>
      <c r="D675" s="52" t="s">
        <v>2290</v>
      </c>
      <c r="E675" s="52" t="s">
        <v>139</v>
      </c>
      <c r="F675" s="52" t="n">
        <v>75</v>
      </c>
      <c r="G675" s="52" t="s">
        <v>2291</v>
      </c>
      <c r="H675" s="52" t="s">
        <v>87</v>
      </c>
      <c r="I675" s="5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customFormat="false" ht="12.75" hidden="false" customHeight="true" outlineLevel="0" collapsed="false">
      <c r="A676" s="51"/>
      <c r="B676" s="52" t="s">
        <v>2292</v>
      </c>
      <c r="C676" s="52" t="s">
        <v>2293</v>
      </c>
      <c r="D676" s="52" t="s">
        <v>2294</v>
      </c>
      <c r="E676" s="52" t="s">
        <v>2272</v>
      </c>
      <c r="F676" s="52" t="n">
        <v>60</v>
      </c>
      <c r="G676" s="52" t="s">
        <v>2295</v>
      </c>
      <c r="H676" s="52" t="s">
        <v>2274</v>
      </c>
      <c r="I676" s="5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customFormat="false" ht="12.75" hidden="false" customHeight="true" outlineLevel="0" collapsed="false">
      <c r="A677" s="51"/>
      <c r="B677" s="52" t="s">
        <v>2296</v>
      </c>
      <c r="C677" s="52" t="s">
        <v>2289</v>
      </c>
      <c r="D677" s="52" t="s">
        <v>2290</v>
      </c>
      <c r="E677" s="52" t="s">
        <v>85</v>
      </c>
      <c r="F677" s="52" t="n">
        <v>75</v>
      </c>
      <c r="G677" s="52" t="s">
        <v>2297</v>
      </c>
      <c r="H677" s="52" t="s">
        <v>87</v>
      </c>
      <c r="I677" s="5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customFormat="false" ht="12.75" hidden="false" customHeight="true" outlineLevel="0" collapsed="false">
      <c r="A678" s="51"/>
      <c r="B678" s="52" t="s">
        <v>2298</v>
      </c>
      <c r="C678" s="52" t="s">
        <v>2289</v>
      </c>
      <c r="D678" s="52" t="s">
        <v>2290</v>
      </c>
      <c r="E678" s="52" t="s">
        <v>892</v>
      </c>
      <c r="F678" s="52" t="n">
        <v>75</v>
      </c>
      <c r="G678" s="52" t="s">
        <v>2259</v>
      </c>
      <c r="H678" s="52" t="s">
        <v>87</v>
      </c>
      <c r="I678" s="5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customFormat="false" ht="12.75" hidden="false" customHeight="true" outlineLevel="0" collapsed="false">
      <c r="A679" s="51"/>
      <c r="B679" s="52" t="s">
        <v>2299</v>
      </c>
      <c r="C679" s="52" t="s">
        <v>2289</v>
      </c>
      <c r="D679" s="52" t="s">
        <v>2290</v>
      </c>
      <c r="E679" s="52" t="s">
        <v>936</v>
      </c>
      <c r="F679" s="52" t="n">
        <v>75</v>
      </c>
      <c r="G679" s="52" t="s">
        <v>937</v>
      </c>
      <c r="H679" s="52" t="s">
        <v>87</v>
      </c>
      <c r="I679" s="5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customFormat="false" ht="12.75" hidden="false" customHeight="true" outlineLevel="0" collapsed="false">
      <c r="A680" s="51"/>
      <c r="B680" s="52" t="s">
        <v>2300</v>
      </c>
      <c r="C680" s="52" t="s">
        <v>2301</v>
      </c>
      <c r="D680" s="52" t="s">
        <v>2302</v>
      </c>
      <c r="E680" s="52" t="s">
        <v>139</v>
      </c>
      <c r="F680" s="52" t="n">
        <v>15</v>
      </c>
      <c r="G680" s="52" t="s">
        <v>2291</v>
      </c>
      <c r="H680" s="52" t="s">
        <v>87</v>
      </c>
      <c r="I680" s="5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customFormat="false" ht="12.75" hidden="false" customHeight="true" outlineLevel="0" collapsed="false">
      <c r="A681" s="51"/>
      <c r="B681" s="52" t="s">
        <v>2303</v>
      </c>
      <c r="C681" s="52" t="s">
        <v>2301</v>
      </c>
      <c r="D681" s="52" t="s">
        <v>2302</v>
      </c>
      <c r="E681" s="52" t="s">
        <v>85</v>
      </c>
      <c r="F681" s="52" t="n">
        <v>15</v>
      </c>
      <c r="G681" s="52" t="s">
        <v>2297</v>
      </c>
      <c r="H681" s="52" t="s">
        <v>87</v>
      </c>
      <c r="I681" s="5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customFormat="false" ht="12.75" hidden="false" customHeight="true" outlineLevel="0" collapsed="false">
      <c r="A682" s="51"/>
      <c r="B682" s="52" t="s">
        <v>2304</v>
      </c>
      <c r="C682" s="52" t="s">
        <v>2301</v>
      </c>
      <c r="D682" s="52" t="s">
        <v>2302</v>
      </c>
      <c r="E682" s="52" t="s">
        <v>892</v>
      </c>
      <c r="F682" s="52" t="n">
        <v>15</v>
      </c>
      <c r="G682" s="52" t="s">
        <v>2259</v>
      </c>
      <c r="H682" s="52" t="s">
        <v>87</v>
      </c>
      <c r="I682" s="5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customFormat="false" ht="12.75" hidden="false" customHeight="true" outlineLevel="0" collapsed="false">
      <c r="A683" s="51"/>
      <c r="B683" s="52" t="s">
        <v>2305</v>
      </c>
      <c r="C683" s="52" t="s">
        <v>2301</v>
      </c>
      <c r="D683" s="52" t="s">
        <v>2302</v>
      </c>
      <c r="E683" s="52" t="s">
        <v>936</v>
      </c>
      <c r="F683" s="52" t="n">
        <v>15</v>
      </c>
      <c r="G683" s="52" t="s">
        <v>937</v>
      </c>
      <c r="H683" s="52" t="s">
        <v>87</v>
      </c>
      <c r="I683" s="5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customFormat="false" ht="12.75" hidden="false" customHeight="true" outlineLevel="0" collapsed="false">
      <c r="A684" s="51"/>
      <c r="B684" s="52" t="s">
        <v>2306</v>
      </c>
      <c r="C684" s="52" t="s">
        <v>2307</v>
      </c>
      <c r="D684" s="52" t="s">
        <v>2308</v>
      </c>
      <c r="E684" s="52" t="s">
        <v>139</v>
      </c>
      <c r="F684" s="52" t="n">
        <v>15</v>
      </c>
      <c r="G684" s="52" t="s">
        <v>2291</v>
      </c>
      <c r="H684" s="52" t="s">
        <v>87</v>
      </c>
      <c r="I684" s="5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customFormat="false" ht="12.75" hidden="false" customHeight="true" outlineLevel="0" collapsed="false">
      <c r="A685" s="51"/>
      <c r="B685" s="52" t="s">
        <v>2309</v>
      </c>
      <c r="C685" s="52" t="s">
        <v>2307</v>
      </c>
      <c r="D685" s="52" t="s">
        <v>2308</v>
      </c>
      <c r="E685" s="52" t="s">
        <v>85</v>
      </c>
      <c r="F685" s="52" t="n">
        <v>15</v>
      </c>
      <c r="G685" s="52" t="s">
        <v>2297</v>
      </c>
      <c r="H685" s="52" t="s">
        <v>87</v>
      </c>
      <c r="I685" s="5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customFormat="false" ht="12.75" hidden="false" customHeight="true" outlineLevel="0" collapsed="false">
      <c r="A686" s="51"/>
      <c r="B686" s="52" t="s">
        <v>2310</v>
      </c>
      <c r="C686" s="52" t="s">
        <v>2307</v>
      </c>
      <c r="D686" s="52" t="s">
        <v>2308</v>
      </c>
      <c r="E686" s="52" t="s">
        <v>892</v>
      </c>
      <c r="F686" s="52" t="n">
        <v>15</v>
      </c>
      <c r="G686" s="52" t="s">
        <v>2259</v>
      </c>
      <c r="H686" s="52" t="s">
        <v>87</v>
      </c>
      <c r="I686" s="5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customFormat="false" ht="12.75" hidden="false" customHeight="true" outlineLevel="0" collapsed="false">
      <c r="A687" s="51"/>
      <c r="B687" s="52" t="s">
        <v>2311</v>
      </c>
      <c r="C687" s="52" t="s">
        <v>2312</v>
      </c>
      <c r="D687" s="52" t="s">
        <v>2313</v>
      </c>
      <c r="E687" s="52" t="s">
        <v>79</v>
      </c>
      <c r="F687" s="52" t="n">
        <v>60</v>
      </c>
      <c r="G687" s="52" t="s">
        <v>73</v>
      </c>
      <c r="H687" s="52" t="s">
        <v>74</v>
      </c>
      <c r="I687" s="5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customFormat="false" ht="12.75" hidden="false" customHeight="true" outlineLevel="0" collapsed="false">
      <c r="A688" s="51"/>
      <c r="B688" s="52" t="s">
        <v>2314</v>
      </c>
      <c r="C688" s="52" t="s">
        <v>2315</v>
      </c>
      <c r="D688" s="52" t="s">
        <v>2316</v>
      </c>
      <c r="E688" s="52" t="s">
        <v>2317</v>
      </c>
      <c r="F688" s="52" t="n">
        <v>60</v>
      </c>
      <c r="G688" s="52" t="s">
        <v>2318</v>
      </c>
      <c r="H688" s="52" t="s">
        <v>2274</v>
      </c>
      <c r="I688" s="5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customFormat="false" ht="12.75" hidden="false" customHeight="true" outlineLevel="0" collapsed="false">
      <c r="A689" s="51"/>
      <c r="B689" s="52" t="s">
        <v>2319</v>
      </c>
      <c r="C689" s="52" t="s">
        <v>2307</v>
      </c>
      <c r="D689" s="52" t="s">
        <v>2308</v>
      </c>
      <c r="E689" s="52" t="s">
        <v>936</v>
      </c>
      <c r="F689" s="52" t="n">
        <v>15</v>
      </c>
      <c r="G689" s="52" t="s">
        <v>937</v>
      </c>
      <c r="H689" s="52" t="s">
        <v>87</v>
      </c>
      <c r="I689" s="5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customFormat="false" ht="12.75" hidden="false" customHeight="true" outlineLevel="0" collapsed="false">
      <c r="A690" s="51"/>
      <c r="B690" s="52" t="s">
        <v>2320</v>
      </c>
      <c r="C690" s="52" t="s">
        <v>2321</v>
      </c>
      <c r="D690" s="52" t="s">
        <v>2322</v>
      </c>
      <c r="E690" s="52" t="s">
        <v>139</v>
      </c>
      <c r="F690" s="52" t="n">
        <v>75</v>
      </c>
      <c r="G690" s="52" t="s">
        <v>140</v>
      </c>
      <c r="H690" s="52" t="s">
        <v>87</v>
      </c>
      <c r="I690" s="5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customFormat="false" ht="12.75" hidden="false" customHeight="true" outlineLevel="0" collapsed="false">
      <c r="A691" s="51"/>
      <c r="B691" s="52" t="s">
        <v>2323</v>
      </c>
      <c r="C691" s="52" t="s">
        <v>2321</v>
      </c>
      <c r="D691" s="52" t="s">
        <v>2322</v>
      </c>
      <c r="E691" s="52" t="s">
        <v>85</v>
      </c>
      <c r="F691" s="52" t="n">
        <v>75</v>
      </c>
      <c r="G691" s="52" t="s">
        <v>1378</v>
      </c>
      <c r="H691" s="52" t="s">
        <v>87</v>
      </c>
      <c r="I691" s="5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customFormat="false" ht="12.75" hidden="false" customHeight="true" outlineLevel="0" collapsed="false">
      <c r="A692" s="51"/>
      <c r="B692" s="52" t="s">
        <v>2324</v>
      </c>
      <c r="C692" s="52" t="s">
        <v>2321</v>
      </c>
      <c r="D692" s="52" t="s">
        <v>2322</v>
      </c>
      <c r="E692" s="52" t="s">
        <v>892</v>
      </c>
      <c r="F692" s="52" t="n">
        <v>75</v>
      </c>
      <c r="G692" s="52" t="s">
        <v>2325</v>
      </c>
      <c r="H692" s="52" t="s">
        <v>87</v>
      </c>
      <c r="I692" s="5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customFormat="false" ht="12.75" hidden="false" customHeight="true" outlineLevel="0" collapsed="false">
      <c r="A693" s="51"/>
      <c r="B693" s="52" t="s">
        <v>2326</v>
      </c>
      <c r="C693" s="52" t="s">
        <v>2321</v>
      </c>
      <c r="D693" s="52" t="s">
        <v>2322</v>
      </c>
      <c r="E693" s="52" t="s">
        <v>936</v>
      </c>
      <c r="F693" s="52" t="n">
        <v>75</v>
      </c>
      <c r="G693" s="52" t="s">
        <v>2327</v>
      </c>
      <c r="H693" s="52" t="s">
        <v>87</v>
      </c>
      <c r="I693" s="5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customFormat="false" ht="12.75" hidden="false" customHeight="true" outlineLevel="0" collapsed="false">
      <c r="A694" s="51"/>
      <c r="B694" s="52" t="s">
        <v>2328</v>
      </c>
      <c r="C694" s="52" t="s">
        <v>2329</v>
      </c>
      <c r="D694" s="52" t="s">
        <v>2330</v>
      </c>
      <c r="E694" s="52" t="s">
        <v>139</v>
      </c>
      <c r="F694" s="52" t="n">
        <v>15</v>
      </c>
      <c r="G694" s="52" t="s">
        <v>140</v>
      </c>
      <c r="H694" s="52" t="s">
        <v>87</v>
      </c>
      <c r="I694" s="5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customFormat="false" ht="12.75" hidden="false" customHeight="true" outlineLevel="0" collapsed="false">
      <c r="A695" s="51"/>
      <c r="B695" s="52" t="s">
        <v>2331</v>
      </c>
      <c r="C695" s="52" t="s">
        <v>2329</v>
      </c>
      <c r="D695" s="52" t="s">
        <v>2330</v>
      </c>
      <c r="E695" s="52" t="s">
        <v>85</v>
      </c>
      <c r="F695" s="52" t="n">
        <v>15</v>
      </c>
      <c r="G695" s="52" t="s">
        <v>1378</v>
      </c>
      <c r="H695" s="52" t="s">
        <v>87</v>
      </c>
      <c r="I695" s="5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customFormat="false" ht="12.75" hidden="false" customHeight="true" outlineLevel="0" collapsed="false">
      <c r="A696" s="51"/>
      <c r="B696" s="52" t="s">
        <v>2332</v>
      </c>
      <c r="C696" s="52" t="s">
        <v>2329</v>
      </c>
      <c r="D696" s="52" t="s">
        <v>2330</v>
      </c>
      <c r="E696" s="52" t="s">
        <v>892</v>
      </c>
      <c r="F696" s="52" t="n">
        <v>15</v>
      </c>
      <c r="G696" s="52" t="s">
        <v>2325</v>
      </c>
      <c r="H696" s="52" t="s">
        <v>87</v>
      </c>
      <c r="I696" s="5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customFormat="false" ht="12.75" hidden="false" customHeight="true" outlineLevel="0" collapsed="false">
      <c r="A697" s="51"/>
      <c r="B697" s="52" t="s">
        <v>2333</v>
      </c>
      <c r="C697" s="52" t="s">
        <v>2329</v>
      </c>
      <c r="D697" s="52" t="s">
        <v>2330</v>
      </c>
      <c r="E697" s="52" t="s">
        <v>936</v>
      </c>
      <c r="F697" s="52" t="n">
        <v>15</v>
      </c>
      <c r="G697" s="52" t="s">
        <v>2327</v>
      </c>
      <c r="H697" s="52" t="s">
        <v>87</v>
      </c>
      <c r="I697" s="5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customFormat="false" ht="12.75" hidden="false" customHeight="true" outlineLevel="0" collapsed="false">
      <c r="A698" s="51"/>
      <c r="B698" s="52" t="s">
        <v>2334</v>
      </c>
      <c r="C698" s="52" t="s">
        <v>2335</v>
      </c>
      <c r="D698" s="52" t="s">
        <v>2336</v>
      </c>
      <c r="E698" s="52" t="s">
        <v>139</v>
      </c>
      <c r="F698" s="52" t="n">
        <v>15</v>
      </c>
      <c r="G698" s="52" t="s">
        <v>140</v>
      </c>
      <c r="H698" s="52" t="s">
        <v>87</v>
      </c>
      <c r="I698" s="5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customFormat="false" ht="12.75" hidden="false" customHeight="true" outlineLevel="0" collapsed="false">
      <c r="A699" s="51"/>
      <c r="B699" s="52" t="s">
        <v>2337</v>
      </c>
      <c r="C699" s="52" t="s">
        <v>2338</v>
      </c>
      <c r="D699" s="52" t="s">
        <v>2339</v>
      </c>
      <c r="E699" s="52" t="s">
        <v>257</v>
      </c>
      <c r="F699" s="52" t="n">
        <v>60</v>
      </c>
      <c r="G699" s="52" t="s">
        <v>2340</v>
      </c>
      <c r="H699" s="52" t="s">
        <v>2274</v>
      </c>
      <c r="I699" s="5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customFormat="false" ht="12.75" hidden="false" customHeight="true" outlineLevel="0" collapsed="false">
      <c r="A700" s="51"/>
      <c r="B700" s="52" t="s">
        <v>2341</v>
      </c>
      <c r="C700" s="52" t="s">
        <v>2335</v>
      </c>
      <c r="D700" s="52" t="s">
        <v>2336</v>
      </c>
      <c r="E700" s="52" t="s">
        <v>85</v>
      </c>
      <c r="F700" s="52" t="n">
        <v>15</v>
      </c>
      <c r="G700" s="52" t="s">
        <v>1378</v>
      </c>
      <c r="H700" s="52" t="s">
        <v>87</v>
      </c>
      <c r="I700" s="5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customFormat="false" ht="12.75" hidden="false" customHeight="true" outlineLevel="0" collapsed="false">
      <c r="A701" s="51"/>
      <c r="B701" s="52" t="s">
        <v>2342</v>
      </c>
      <c r="C701" s="52" t="s">
        <v>2335</v>
      </c>
      <c r="D701" s="52" t="s">
        <v>2336</v>
      </c>
      <c r="E701" s="52" t="s">
        <v>892</v>
      </c>
      <c r="F701" s="52" t="n">
        <v>15</v>
      </c>
      <c r="G701" s="52" t="s">
        <v>2325</v>
      </c>
      <c r="H701" s="52" t="s">
        <v>87</v>
      </c>
      <c r="I701" s="5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customFormat="false" ht="12.75" hidden="false" customHeight="true" outlineLevel="0" collapsed="false">
      <c r="A702" s="51"/>
      <c r="B702" s="52" t="s">
        <v>2343</v>
      </c>
      <c r="C702" s="52" t="s">
        <v>2335</v>
      </c>
      <c r="D702" s="52" t="s">
        <v>2336</v>
      </c>
      <c r="E702" s="52" t="s">
        <v>936</v>
      </c>
      <c r="F702" s="52" t="n">
        <v>15</v>
      </c>
      <c r="G702" s="52" t="s">
        <v>2327</v>
      </c>
      <c r="H702" s="52" t="s">
        <v>87</v>
      </c>
      <c r="I702" s="5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customFormat="false" ht="12.75" hidden="false" customHeight="true" outlineLevel="0" collapsed="false">
      <c r="A703" s="51"/>
      <c r="B703" s="52" t="s">
        <v>2344</v>
      </c>
      <c r="C703" s="52" t="s">
        <v>2345</v>
      </c>
      <c r="D703" s="52" t="s">
        <v>2346</v>
      </c>
      <c r="E703" s="52" t="s">
        <v>139</v>
      </c>
      <c r="F703" s="52" t="n">
        <v>15</v>
      </c>
      <c r="G703" s="52" t="s">
        <v>140</v>
      </c>
      <c r="H703" s="52" t="s">
        <v>87</v>
      </c>
      <c r="I703" s="5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customFormat="false" ht="12.75" hidden="false" customHeight="true" outlineLevel="0" collapsed="false">
      <c r="A704" s="51"/>
      <c r="B704" s="52" t="s">
        <v>2347</v>
      </c>
      <c r="C704" s="52" t="s">
        <v>2345</v>
      </c>
      <c r="D704" s="52" t="s">
        <v>2346</v>
      </c>
      <c r="E704" s="52" t="s">
        <v>85</v>
      </c>
      <c r="F704" s="52" t="n">
        <v>15</v>
      </c>
      <c r="G704" s="52" t="s">
        <v>1378</v>
      </c>
      <c r="H704" s="52" t="s">
        <v>87</v>
      </c>
      <c r="I704" s="5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customFormat="false" ht="12.75" hidden="false" customHeight="true" outlineLevel="0" collapsed="false">
      <c r="A705" s="51"/>
      <c r="B705" s="52" t="s">
        <v>2348</v>
      </c>
      <c r="C705" s="52" t="s">
        <v>2345</v>
      </c>
      <c r="D705" s="52" t="s">
        <v>2346</v>
      </c>
      <c r="E705" s="52" t="s">
        <v>892</v>
      </c>
      <c r="F705" s="52" t="n">
        <v>15</v>
      </c>
      <c r="G705" s="52" t="s">
        <v>2325</v>
      </c>
      <c r="H705" s="52" t="s">
        <v>87</v>
      </c>
      <c r="I705" s="5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customFormat="false" ht="12.75" hidden="false" customHeight="true" outlineLevel="0" collapsed="false">
      <c r="A706" s="51"/>
      <c r="B706" s="52" t="s">
        <v>2349</v>
      </c>
      <c r="C706" s="52" t="s">
        <v>2345</v>
      </c>
      <c r="D706" s="52" t="s">
        <v>2346</v>
      </c>
      <c r="E706" s="52" t="s">
        <v>936</v>
      </c>
      <c r="F706" s="52" t="n">
        <v>15</v>
      </c>
      <c r="G706" s="52" t="s">
        <v>2327</v>
      </c>
      <c r="H706" s="52" t="s">
        <v>87</v>
      </c>
      <c r="I706" s="5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customFormat="false" ht="12.75" hidden="false" customHeight="true" outlineLevel="0" collapsed="false">
      <c r="A707" s="51"/>
      <c r="B707" s="52" t="s">
        <v>2350</v>
      </c>
      <c r="C707" s="52" t="s">
        <v>2351</v>
      </c>
      <c r="D707" s="52" t="s">
        <v>2352</v>
      </c>
      <c r="E707" s="52" t="s">
        <v>139</v>
      </c>
      <c r="F707" s="52" t="n">
        <v>75</v>
      </c>
      <c r="G707" s="52" t="s">
        <v>2353</v>
      </c>
      <c r="H707" s="52" t="s">
        <v>87</v>
      </c>
      <c r="I707" s="5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customFormat="false" ht="12.75" hidden="false" customHeight="true" outlineLevel="0" collapsed="false">
      <c r="A708" s="51"/>
      <c r="B708" s="52" t="s">
        <v>2354</v>
      </c>
      <c r="C708" s="52" t="s">
        <v>2351</v>
      </c>
      <c r="D708" s="52" t="s">
        <v>2352</v>
      </c>
      <c r="E708" s="52" t="s">
        <v>85</v>
      </c>
      <c r="F708" s="52" t="n">
        <v>75</v>
      </c>
      <c r="G708" s="52" t="s">
        <v>2355</v>
      </c>
      <c r="H708" s="52" t="s">
        <v>87</v>
      </c>
      <c r="I708" s="5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customFormat="false" ht="12.75" hidden="false" customHeight="true" outlineLevel="0" collapsed="false">
      <c r="A709" s="51"/>
      <c r="B709" s="52" t="s">
        <v>2356</v>
      </c>
      <c r="C709" s="52" t="s">
        <v>2351</v>
      </c>
      <c r="D709" s="52" t="s">
        <v>2352</v>
      </c>
      <c r="E709" s="52" t="s">
        <v>892</v>
      </c>
      <c r="F709" s="52" t="n">
        <v>75</v>
      </c>
      <c r="G709" s="52" t="s">
        <v>2357</v>
      </c>
      <c r="H709" s="52" t="s">
        <v>87</v>
      </c>
      <c r="I709" s="5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customFormat="false" ht="12.75" hidden="false" customHeight="true" outlineLevel="0" collapsed="false">
      <c r="A710" s="51"/>
      <c r="B710" s="52" t="s">
        <v>2358</v>
      </c>
      <c r="C710" s="52" t="s">
        <v>2359</v>
      </c>
      <c r="D710" s="52" t="s">
        <v>2360</v>
      </c>
      <c r="E710" s="52" t="s">
        <v>257</v>
      </c>
      <c r="F710" s="52" t="n">
        <v>60</v>
      </c>
      <c r="G710" s="52" t="s">
        <v>2361</v>
      </c>
      <c r="H710" s="52" t="s">
        <v>2274</v>
      </c>
      <c r="I710" s="5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customFormat="false" ht="12.75" hidden="false" customHeight="true" outlineLevel="0" collapsed="false">
      <c r="A711" s="51"/>
      <c r="B711" s="52" t="s">
        <v>2362</v>
      </c>
      <c r="C711" s="52" t="s">
        <v>2351</v>
      </c>
      <c r="D711" s="52" t="s">
        <v>2352</v>
      </c>
      <c r="E711" s="52" t="s">
        <v>936</v>
      </c>
      <c r="F711" s="52" t="n">
        <v>75</v>
      </c>
      <c r="G711" s="52" t="s">
        <v>2363</v>
      </c>
      <c r="H711" s="52" t="s">
        <v>87</v>
      </c>
      <c r="I711" s="5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customFormat="false" ht="12.75" hidden="false" customHeight="true" outlineLevel="0" collapsed="false">
      <c r="A712" s="51"/>
      <c r="B712" s="52" t="s">
        <v>2364</v>
      </c>
      <c r="C712" s="52" t="s">
        <v>2365</v>
      </c>
      <c r="D712" s="52" t="s">
        <v>2366</v>
      </c>
      <c r="E712" s="52" t="s">
        <v>139</v>
      </c>
      <c r="F712" s="52" t="n">
        <v>15</v>
      </c>
      <c r="G712" s="52" t="s">
        <v>2353</v>
      </c>
      <c r="H712" s="52" t="s">
        <v>87</v>
      </c>
      <c r="I712" s="5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customFormat="false" ht="12.75" hidden="false" customHeight="true" outlineLevel="0" collapsed="false">
      <c r="A713" s="51"/>
      <c r="B713" s="52" t="s">
        <v>2367</v>
      </c>
      <c r="C713" s="52" t="s">
        <v>2365</v>
      </c>
      <c r="D713" s="52" t="s">
        <v>2366</v>
      </c>
      <c r="E713" s="52" t="s">
        <v>85</v>
      </c>
      <c r="F713" s="52" t="n">
        <v>15</v>
      </c>
      <c r="G713" s="52" t="s">
        <v>2355</v>
      </c>
      <c r="H713" s="52" t="s">
        <v>87</v>
      </c>
      <c r="I713" s="5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customFormat="false" ht="12.75" hidden="false" customHeight="true" outlineLevel="0" collapsed="false">
      <c r="A714" s="51"/>
      <c r="B714" s="52" t="s">
        <v>2368</v>
      </c>
      <c r="C714" s="52" t="s">
        <v>2365</v>
      </c>
      <c r="D714" s="52" t="s">
        <v>2366</v>
      </c>
      <c r="E714" s="52" t="s">
        <v>892</v>
      </c>
      <c r="F714" s="52" t="n">
        <v>15</v>
      </c>
      <c r="G714" s="52" t="s">
        <v>2357</v>
      </c>
      <c r="H714" s="52" t="s">
        <v>87</v>
      </c>
      <c r="I714" s="5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customFormat="false" ht="12.75" hidden="false" customHeight="true" outlineLevel="0" collapsed="false">
      <c r="A715" s="51"/>
      <c r="B715" s="52" t="s">
        <v>2369</v>
      </c>
      <c r="C715" s="52" t="s">
        <v>2365</v>
      </c>
      <c r="D715" s="52" t="s">
        <v>2366</v>
      </c>
      <c r="E715" s="52" t="s">
        <v>936</v>
      </c>
      <c r="F715" s="52" t="n">
        <v>15</v>
      </c>
      <c r="G715" s="52" t="s">
        <v>2363</v>
      </c>
      <c r="H715" s="52" t="s">
        <v>87</v>
      </c>
      <c r="I715" s="5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customFormat="false" ht="12.75" hidden="false" customHeight="true" outlineLevel="0" collapsed="false">
      <c r="A716" s="51"/>
      <c r="B716" s="52" t="s">
        <v>2370</v>
      </c>
      <c r="C716" s="52" t="s">
        <v>2371</v>
      </c>
      <c r="D716" s="52" t="s">
        <v>2372</v>
      </c>
      <c r="E716" s="52" t="s">
        <v>139</v>
      </c>
      <c r="F716" s="52" t="n">
        <v>15</v>
      </c>
      <c r="G716" s="52" t="s">
        <v>2353</v>
      </c>
      <c r="H716" s="52" t="s">
        <v>87</v>
      </c>
      <c r="I716" s="5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customFormat="false" ht="12.75" hidden="false" customHeight="true" outlineLevel="0" collapsed="false">
      <c r="A717" s="51"/>
      <c r="B717" s="52" t="s">
        <v>2373</v>
      </c>
      <c r="C717" s="52" t="s">
        <v>2371</v>
      </c>
      <c r="D717" s="52" t="s">
        <v>2372</v>
      </c>
      <c r="E717" s="52" t="s">
        <v>85</v>
      </c>
      <c r="F717" s="52" t="n">
        <v>15</v>
      </c>
      <c r="G717" s="52" t="s">
        <v>2355</v>
      </c>
      <c r="H717" s="52" t="s">
        <v>87</v>
      </c>
      <c r="I717" s="5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customFormat="false" ht="12.75" hidden="false" customHeight="true" outlineLevel="0" collapsed="false">
      <c r="A718" s="51"/>
      <c r="B718" s="52" t="s">
        <v>2374</v>
      </c>
      <c r="C718" s="52" t="s">
        <v>2371</v>
      </c>
      <c r="D718" s="52" t="s">
        <v>2372</v>
      </c>
      <c r="E718" s="52" t="s">
        <v>892</v>
      </c>
      <c r="F718" s="52" t="n">
        <v>15</v>
      </c>
      <c r="G718" s="52" t="s">
        <v>2357</v>
      </c>
      <c r="H718" s="52" t="s">
        <v>87</v>
      </c>
      <c r="I718" s="5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customFormat="false" ht="12.75" hidden="false" customHeight="true" outlineLevel="0" collapsed="false">
      <c r="A719" s="51"/>
      <c r="B719" s="52" t="s">
        <v>2375</v>
      </c>
      <c r="C719" s="52" t="s">
        <v>2371</v>
      </c>
      <c r="D719" s="52" t="s">
        <v>2372</v>
      </c>
      <c r="E719" s="52" t="s">
        <v>936</v>
      </c>
      <c r="F719" s="52" t="n">
        <v>15</v>
      </c>
      <c r="G719" s="52" t="s">
        <v>2363</v>
      </c>
      <c r="H719" s="52" t="s">
        <v>87</v>
      </c>
      <c r="I719" s="5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customFormat="false" ht="12.75" hidden="false" customHeight="true" outlineLevel="0" collapsed="false">
      <c r="A720" s="51"/>
      <c r="B720" s="52" t="s">
        <v>2376</v>
      </c>
      <c r="C720" s="52" t="s">
        <v>2377</v>
      </c>
      <c r="D720" s="52" t="s">
        <v>2378</v>
      </c>
      <c r="E720" s="52" t="s">
        <v>139</v>
      </c>
      <c r="F720" s="52" t="n">
        <v>75</v>
      </c>
      <c r="G720" s="52" t="s">
        <v>2325</v>
      </c>
      <c r="H720" s="52" t="s">
        <v>87</v>
      </c>
      <c r="I720" s="5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customFormat="false" ht="12.75" hidden="false" customHeight="true" outlineLevel="0" collapsed="false">
      <c r="A721" s="51"/>
      <c r="B721" s="52" t="s">
        <v>2379</v>
      </c>
      <c r="C721" s="52" t="s">
        <v>2359</v>
      </c>
      <c r="D721" s="52" t="s">
        <v>2360</v>
      </c>
      <c r="E721" s="52" t="s">
        <v>2380</v>
      </c>
      <c r="F721" s="52" t="n">
        <v>60</v>
      </c>
      <c r="G721" s="57" t="s">
        <v>2381</v>
      </c>
      <c r="H721" s="52" t="s">
        <v>2274</v>
      </c>
      <c r="I721" s="5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customFormat="false" ht="12.75" hidden="false" customHeight="true" outlineLevel="0" collapsed="false">
      <c r="A722" s="51"/>
      <c r="B722" s="52" t="s">
        <v>2382</v>
      </c>
      <c r="C722" s="52" t="s">
        <v>2383</v>
      </c>
      <c r="D722" s="52" t="s">
        <v>2384</v>
      </c>
      <c r="E722" s="52" t="s">
        <v>139</v>
      </c>
      <c r="F722" s="52" t="n">
        <v>75</v>
      </c>
      <c r="G722" s="52" t="s">
        <v>2385</v>
      </c>
      <c r="H722" s="52" t="s">
        <v>87</v>
      </c>
      <c r="I722" s="5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customFormat="false" ht="12.75" hidden="false" customHeight="true" outlineLevel="0" collapsed="false">
      <c r="A723" s="51"/>
      <c r="B723" s="52" t="s">
        <v>2386</v>
      </c>
      <c r="C723" s="52" t="s">
        <v>2387</v>
      </c>
      <c r="D723" s="52" t="s">
        <v>2388</v>
      </c>
      <c r="E723" s="52" t="s">
        <v>139</v>
      </c>
      <c r="F723" s="52" t="n">
        <v>30</v>
      </c>
      <c r="G723" s="52" t="s">
        <v>2389</v>
      </c>
      <c r="H723" s="52" t="s">
        <v>87</v>
      </c>
      <c r="I723" s="5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customFormat="false" ht="12.75" hidden="false" customHeight="true" outlineLevel="0" collapsed="false">
      <c r="A724" s="51"/>
      <c r="B724" s="52" t="s">
        <v>2390</v>
      </c>
      <c r="C724" s="52" t="s">
        <v>2387</v>
      </c>
      <c r="D724" s="52" t="s">
        <v>2388</v>
      </c>
      <c r="E724" s="52" t="s">
        <v>85</v>
      </c>
      <c r="F724" s="52" t="n">
        <v>30</v>
      </c>
      <c r="G724" s="52" t="s">
        <v>2391</v>
      </c>
      <c r="H724" s="52" t="s">
        <v>87</v>
      </c>
      <c r="I724" s="5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customFormat="false" ht="12.75" hidden="false" customHeight="true" outlineLevel="0" collapsed="false">
      <c r="A725" s="51"/>
      <c r="B725" s="52" t="s">
        <v>2392</v>
      </c>
      <c r="C725" s="52" t="s">
        <v>2393</v>
      </c>
      <c r="D725" s="52" t="s">
        <v>2394</v>
      </c>
      <c r="E725" s="52" t="s">
        <v>139</v>
      </c>
      <c r="F725" s="52" t="n">
        <v>45</v>
      </c>
      <c r="G725" s="52" t="s">
        <v>2357</v>
      </c>
      <c r="H725" s="52" t="s">
        <v>87</v>
      </c>
      <c r="I725" s="5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customFormat="false" ht="12.75" hidden="false" customHeight="true" outlineLevel="0" collapsed="false">
      <c r="A726" s="51"/>
      <c r="B726" s="52" t="s">
        <v>2395</v>
      </c>
      <c r="C726" s="52" t="s">
        <v>2396</v>
      </c>
      <c r="D726" s="52" t="s">
        <v>2397</v>
      </c>
      <c r="E726" s="52" t="s">
        <v>139</v>
      </c>
      <c r="F726" s="52" t="n">
        <v>15</v>
      </c>
      <c r="G726" s="52" t="s">
        <v>2398</v>
      </c>
      <c r="H726" s="52" t="s">
        <v>87</v>
      </c>
      <c r="I726" s="5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customFormat="false" ht="12.75" hidden="false" customHeight="true" outlineLevel="0" collapsed="false">
      <c r="A727" s="51"/>
      <c r="B727" s="52" t="s">
        <v>2399</v>
      </c>
      <c r="C727" s="52" t="s">
        <v>2400</v>
      </c>
      <c r="D727" s="52" t="s">
        <v>2401</v>
      </c>
      <c r="E727" s="52" t="s">
        <v>139</v>
      </c>
      <c r="F727" s="52" t="n">
        <v>30</v>
      </c>
      <c r="G727" s="52" t="s">
        <v>2402</v>
      </c>
      <c r="H727" s="52" t="s">
        <v>87</v>
      </c>
      <c r="I727" s="5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customFormat="false" ht="12.75" hidden="false" customHeight="true" outlineLevel="0" collapsed="false">
      <c r="A728" s="51"/>
      <c r="B728" s="52" t="s">
        <v>2403</v>
      </c>
      <c r="C728" s="52" t="s">
        <v>2404</v>
      </c>
      <c r="D728" s="52" t="s">
        <v>2405</v>
      </c>
      <c r="E728" s="52" t="s">
        <v>139</v>
      </c>
      <c r="F728" s="52" t="n">
        <v>30</v>
      </c>
      <c r="G728" s="52" t="s">
        <v>2391</v>
      </c>
      <c r="H728" s="52" t="s">
        <v>87</v>
      </c>
      <c r="I728" s="5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customFormat="false" ht="12.75" hidden="false" customHeight="true" outlineLevel="0" collapsed="false">
      <c r="A729" s="51"/>
      <c r="B729" s="52" t="s">
        <v>2406</v>
      </c>
      <c r="C729" s="52" t="s">
        <v>2407</v>
      </c>
      <c r="D729" s="52" t="s">
        <v>2408</v>
      </c>
      <c r="E729" s="52" t="s">
        <v>139</v>
      </c>
      <c r="F729" s="52" t="n">
        <v>30</v>
      </c>
      <c r="G729" s="52" t="s">
        <v>2391</v>
      </c>
      <c r="H729" s="52" t="s">
        <v>87</v>
      </c>
      <c r="I729" s="5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customFormat="false" ht="12.75" hidden="false" customHeight="true" outlineLevel="0" collapsed="false">
      <c r="A730" s="51"/>
      <c r="B730" s="52" t="s">
        <v>2409</v>
      </c>
      <c r="C730" s="52" t="s">
        <v>2410</v>
      </c>
      <c r="D730" s="52" t="s">
        <v>2411</v>
      </c>
      <c r="E730" s="52" t="s">
        <v>139</v>
      </c>
      <c r="F730" s="52" t="n">
        <v>30</v>
      </c>
      <c r="G730" s="52" t="s">
        <v>2402</v>
      </c>
      <c r="H730" s="52" t="s">
        <v>87</v>
      </c>
      <c r="I730" s="5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customFormat="false" ht="12.75" hidden="false" customHeight="true" outlineLevel="0" collapsed="false">
      <c r="A731" s="51"/>
      <c r="B731" s="52" t="s">
        <v>2412</v>
      </c>
      <c r="C731" s="52" t="s">
        <v>2413</v>
      </c>
      <c r="D731" s="52" t="s">
        <v>2414</v>
      </c>
      <c r="E731" s="52" t="s">
        <v>139</v>
      </c>
      <c r="F731" s="52" t="n">
        <v>30</v>
      </c>
      <c r="G731" s="52" t="s">
        <v>2357</v>
      </c>
      <c r="H731" s="52" t="s">
        <v>87</v>
      </c>
      <c r="I731" s="5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customFormat="false" ht="12.75" hidden="false" customHeight="true" outlineLevel="0" collapsed="false">
      <c r="A732" s="51"/>
      <c r="B732" s="52" t="s">
        <v>2415</v>
      </c>
      <c r="C732" s="52" t="s">
        <v>2416</v>
      </c>
      <c r="D732" s="52" t="s">
        <v>2417</v>
      </c>
      <c r="E732" s="52" t="s">
        <v>1800</v>
      </c>
      <c r="F732" s="52" t="n">
        <v>60</v>
      </c>
      <c r="G732" s="52" t="s">
        <v>2418</v>
      </c>
      <c r="H732" s="52" t="s">
        <v>2274</v>
      </c>
      <c r="I732" s="5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customFormat="false" ht="12.75" hidden="false" customHeight="true" outlineLevel="0" collapsed="false">
      <c r="A733" s="51"/>
      <c r="B733" s="52" t="s">
        <v>2419</v>
      </c>
      <c r="C733" s="52" t="s">
        <v>2420</v>
      </c>
      <c r="D733" s="52" t="s">
        <v>2421</v>
      </c>
      <c r="E733" s="52" t="s">
        <v>139</v>
      </c>
      <c r="F733" s="52" t="n">
        <v>30</v>
      </c>
      <c r="G733" s="52" t="s">
        <v>2402</v>
      </c>
      <c r="H733" s="52" t="s">
        <v>87</v>
      </c>
      <c r="I733" s="5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customFormat="false" ht="12.75" hidden="false" customHeight="true" outlineLevel="0" collapsed="false">
      <c r="A734" s="51"/>
      <c r="B734" s="52" t="s">
        <v>2422</v>
      </c>
      <c r="C734" s="52" t="s">
        <v>2423</v>
      </c>
      <c r="D734" s="52" t="s">
        <v>2424</v>
      </c>
      <c r="E734" s="52" t="s">
        <v>139</v>
      </c>
      <c r="F734" s="52" t="n">
        <v>30</v>
      </c>
      <c r="G734" s="57" t="s">
        <v>2325</v>
      </c>
      <c r="H734" s="52" t="s">
        <v>87</v>
      </c>
      <c r="I734" s="5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customFormat="false" ht="12.75" hidden="false" customHeight="true" outlineLevel="0" collapsed="false">
      <c r="A735" s="51"/>
      <c r="B735" s="52" t="s">
        <v>2425</v>
      </c>
      <c r="C735" s="52" t="s">
        <v>2426</v>
      </c>
      <c r="D735" s="52" t="s">
        <v>2427</v>
      </c>
      <c r="E735" s="52" t="s">
        <v>139</v>
      </c>
      <c r="F735" s="52" t="n">
        <v>15</v>
      </c>
      <c r="G735" s="52" t="s">
        <v>2428</v>
      </c>
      <c r="H735" s="52" t="s">
        <v>87</v>
      </c>
      <c r="I735" s="5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customFormat="false" ht="12.75" hidden="false" customHeight="true" outlineLevel="0" collapsed="false">
      <c r="A736" s="51"/>
      <c r="B736" s="52" t="s">
        <v>2429</v>
      </c>
      <c r="C736" s="52" t="s">
        <v>2430</v>
      </c>
      <c r="D736" s="52" t="s">
        <v>2431</v>
      </c>
      <c r="E736" s="52" t="s">
        <v>139</v>
      </c>
      <c r="F736" s="52" t="n">
        <v>15</v>
      </c>
      <c r="G736" s="52" t="s">
        <v>2428</v>
      </c>
      <c r="H736" s="52" t="s">
        <v>87</v>
      </c>
      <c r="I736" s="5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customFormat="false" ht="12.75" hidden="false" customHeight="true" outlineLevel="0" collapsed="false">
      <c r="A737" s="51"/>
      <c r="B737" s="52" t="s">
        <v>2432</v>
      </c>
      <c r="C737" s="52" t="s">
        <v>2433</v>
      </c>
      <c r="D737" s="52" t="s">
        <v>2434</v>
      </c>
      <c r="E737" s="52" t="s">
        <v>139</v>
      </c>
      <c r="F737" s="52" t="n">
        <v>15</v>
      </c>
      <c r="G737" s="52" t="s">
        <v>2435</v>
      </c>
      <c r="H737" s="52" t="s">
        <v>87</v>
      </c>
      <c r="I737" s="5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customFormat="false" ht="12.75" hidden="false" customHeight="true" outlineLevel="0" collapsed="false">
      <c r="A738" s="51"/>
      <c r="B738" s="52" t="s">
        <v>2436</v>
      </c>
      <c r="C738" s="52" t="s">
        <v>2437</v>
      </c>
      <c r="D738" s="52" t="s">
        <v>2438</v>
      </c>
      <c r="E738" s="52" t="s">
        <v>139</v>
      </c>
      <c r="F738" s="52" t="n">
        <v>15</v>
      </c>
      <c r="G738" s="52" t="s">
        <v>2439</v>
      </c>
      <c r="H738" s="52" t="s">
        <v>87</v>
      </c>
      <c r="I738" s="5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customFormat="false" ht="12.75" hidden="false" customHeight="true" outlineLevel="0" collapsed="false">
      <c r="A739" s="51"/>
      <c r="B739" s="52" t="s">
        <v>2440</v>
      </c>
      <c r="C739" s="52" t="s">
        <v>2441</v>
      </c>
      <c r="D739" s="52" t="s">
        <v>2442</v>
      </c>
      <c r="E739" s="52" t="s">
        <v>139</v>
      </c>
      <c r="F739" s="52" t="n">
        <v>15</v>
      </c>
      <c r="G739" s="52" t="s">
        <v>2428</v>
      </c>
      <c r="H739" s="52" t="s">
        <v>87</v>
      </c>
      <c r="I739" s="5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customFormat="false" ht="12.75" hidden="false" customHeight="true" outlineLevel="0" collapsed="false">
      <c r="A740" s="51"/>
      <c r="B740" s="52" t="s">
        <v>2443</v>
      </c>
      <c r="C740" s="52" t="s">
        <v>2444</v>
      </c>
      <c r="D740" s="52" t="s">
        <v>2445</v>
      </c>
      <c r="E740" s="52" t="s">
        <v>139</v>
      </c>
      <c r="F740" s="52" t="n">
        <v>15</v>
      </c>
      <c r="G740" s="52" t="s">
        <v>2428</v>
      </c>
      <c r="H740" s="52" t="s">
        <v>87</v>
      </c>
      <c r="I740" s="5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customFormat="false" ht="12.75" hidden="false" customHeight="true" outlineLevel="0" collapsed="false">
      <c r="A741" s="51"/>
      <c r="B741" s="52" t="s">
        <v>2446</v>
      </c>
      <c r="C741" s="52" t="s">
        <v>2447</v>
      </c>
      <c r="D741" s="52" t="s">
        <v>2448</v>
      </c>
      <c r="E741" s="52" t="s">
        <v>139</v>
      </c>
      <c r="F741" s="52" t="n">
        <v>15</v>
      </c>
      <c r="G741" s="52" t="s">
        <v>2439</v>
      </c>
      <c r="H741" s="52" t="s">
        <v>87</v>
      </c>
      <c r="I741" s="5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customFormat="false" ht="12.75" hidden="false" customHeight="true" outlineLevel="0" collapsed="false">
      <c r="A742" s="51"/>
      <c r="B742" s="52" t="s">
        <v>2449</v>
      </c>
      <c r="C742" s="52" t="s">
        <v>2450</v>
      </c>
      <c r="D742" s="52" t="s">
        <v>2451</v>
      </c>
      <c r="E742" s="52" t="s">
        <v>139</v>
      </c>
      <c r="F742" s="52" t="n">
        <v>15</v>
      </c>
      <c r="G742" s="52" t="s">
        <v>2452</v>
      </c>
      <c r="H742" s="52" t="s">
        <v>87</v>
      </c>
      <c r="I742" s="5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customFormat="false" ht="12.75" hidden="false" customHeight="true" outlineLevel="0" collapsed="false">
      <c r="A743" s="51"/>
      <c r="B743" s="52" t="s">
        <v>2453</v>
      </c>
      <c r="C743" s="52" t="s">
        <v>2416</v>
      </c>
      <c r="D743" s="52" t="s">
        <v>2417</v>
      </c>
      <c r="E743" s="52" t="s">
        <v>2454</v>
      </c>
      <c r="F743" s="52" t="n">
        <v>60</v>
      </c>
      <c r="G743" s="52" t="s">
        <v>2455</v>
      </c>
      <c r="H743" s="52" t="s">
        <v>2274</v>
      </c>
      <c r="I743" s="5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customFormat="false" ht="12.75" hidden="false" customHeight="true" outlineLevel="0" collapsed="false">
      <c r="A744" s="51"/>
      <c r="B744" s="52" t="s">
        <v>2456</v>
      </c>
      <c r="C744" s="52" t="s">
        <v>2457</v>
      </c>
      <c r="D744" s="52" t="s">
        <v>2458</v>
      </c>
      <c r="E744" s="52" t="s">
        <v>139</v>
      </c>
      <c r="F744" s="52" t="n">
        <v>15</v>
      </c>
      <c r="G744" s="52" t="s">
        <v>2263</v>
      </c>
      <c r="H744" s="52" t="s">
        <v>87</v>
      </c>
      <c r="I744" s="5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customFormat="false" ht="12.75" hidden="false" customHeight="true" outlineLevel="0" collapsed="false">
      <c r="A745" s="51"/>
      <c r="B745" s="52" t="s">
        <v>2459</v>
      </c>
      <c r="C745" s="52" t="s">
        <v>2460</v>
      </c>
      <c r="D745" s="52" t="s">
        <v>2461</v>
      </c>
      <c r="E745" s="52" t="s">
        <v>139</v>
      </c>
      <c r="F745" s="52" t="n">
        <v>30</v>
      </c>
      <c r="G745" s="52" t="s">
        <v>2462</v>
      </c>
      <c r="H745" s="52" t="s">
        <v>87</v>
      </c>
      <c r="I745" s="5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customFormat="false" ht="12.75" hidden="false" customHeight="true" outlineLevel="0" collapsed="false">
      <c r="A746" s="51"/>
      <c r="B746" s="52" t="s">
        <v>2463</v>
      </c>
      <c r="C746" s="52" t="s">
        <v>2460</v>
      </c>
      <c r="D746" s="52" t="s">
        <v>2461</v>
      </c>
      <c r="E746" s="52" t="s">
        <v>85</v>
      </c>
      <c r="F746" s="52" t="n">
        <v>30</v>
      </c>
      <c r="G746" s="52" t="s">
        <v>2464</v>
      </c>
      <c r="H746" s="52" t="s">
        <v>87</v>
      </c>
      <c r="I746" s="5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customFormat="false" ht="12.75" hidden="false" customHeight="true" outlineLevel="0" collapsed="false">
      <c r="A747" s="51"/>
      <c r="B747" s="52" t="s">
        <v>2465</v>
      </c>
      <c r="C747" s="52" t="s">
        <v>2460</v>
      </c>
      <c r="D747" s="52" t="s">
        <v>2461</v>
      </c>
      <c r="E747" s="52" t="s">
        <v>892</v>
      </c>
      <c r="F747" s="52" t="n">
        <v>30</v>
      </c>
      <c r="G747" s="52" t="s">
        <v>2466</v>
      </c>
      <c r="H747" s="52" t="s">
        <v>87</v>
      </c>
      <c r="I747" s="5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customFormat="false" ht="12.75" hidden="false" customHeight="true" outlineLevel="0" collapsed="false">
      <c r="A748" s="51"/>
      <c r="B748" s="52" t="s">
        <v>2467</v>
      </c>
      <c r="C748" s="52" t="s">
        <v>2460</v>
      </c>
      <c r="D748" s="52" t="s">
        <v>2461</v>
      </c>
      <c r="E748" s="52" t="s">
        <v>936</v>
      </c>
      <c r="F748" s="52" t="n">
        <v>30</v>
      </c>
      <c r="G748" s="52" t="s">
        <v>2468</v>
      </c>
      <c r="H748" s="52" t="s">
        <v>87</v>
      </c>
      <c r="I748" s="5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customFormat="false" ht="12.75" hidden="false" customHeight="true" outlineLevel="0" collapsed="false">
      <c r="A749" s="51"/>
      <c r="B749" s="52" t="s">
        <v>2469</v>
      </c>
      <c r="C749" s="52" t="s">
        <v>2470</v>
      </c>
      <c r="D749" s="52" t="s">
        <v>2471</v>
      </c>
      <c r="E749" s="52" t="s">
        <v>139</v>
      </c>
      <c r="F749" s="52" t="n">
        <v>30</v>
      </c>
      <c r="G749" s="52" t="s">
        <v>2472</v>
      </c>
      <c r="H749" s="52" t="s">
        <v>87</v>
      </c>
      <c r="I749" s="5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customFormat="false" ht="12.75" hidden="false" customHeight="true" outlineLevel="0" collapsed="false">
      <c r="A750" s="51"/>
      <c r="B750" s="52" t="s">
        <v>2473</v>
      </c>
      <c r="C750" s="52" t="s">
        <v>2470</v>
      </c>
      <c r="D750" s="52" t="s">
        <v>2471</v>
      </c>
      <c r="E750" s="52" t="s">
        <v>85</v>
      </c>
      <c r="F750" s="52" t="n">
        <v>30</v>
      </c>
      <c r="G750" s="52" t="s">
        <v>2474</v>
      </c>
      <c r="H750" s="52" t="s">
        <v>87</v>
      </c>
      <c r="I750" s="5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customFormat="false" ht="12.75" hidden="false" customHeight="true" outlineLevel="0" collapsed="false">
      <c r="A751" s="51"/>
      <c r="B751" s="52" t="s">
        <v>2475</v>
      </c>
      <c r="C751" s="52" t="s">
        <v>2476</v>
      </c>
      <c r="D751" s="52" t="s">
        <v>2477</v>
      </c>
      <c r="E751" s="52" t="s">
        <v>139</v>
      </c>
      <c r="F751" s="52" t="n">
        <v>30</v>
      </c>
      <c r="G751" s="52" t="s">
        <v>2478</v>
      </c>
      <c r="H751" s="52" t="s">
        <v>87</v>
      </c>
      <c r="I751" s="5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customFormat="false" ht="12.75" hidden="false" customHeight="true" outlineLevel="0" collapsed="false">
      <c r="A752" s="51"/>
      <c r="B752" s="52" t="s">
        <v>2479</v>
      </c>
      <c r="C752" s="52" t="s">
        <v>2476</v>
      </c>
      <c r="D752" s="52" t="s">
        <v>2477</v>
      </c>
      <c r="E752" s="52" t="s">
        <v>85</v>
      </c>
      <c r="F752" s="52" t="n">
        <v>30</v>
      </c>
      <c r="G752" s="52" t="s">
        <v>2474</v>
      </c>
      <c r="H752" s="52" t="s">
        <v>87</v>
      </c>
      <c r="I752" s="5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customFormat="false" ht="12.75" hidden="false" customHeight="true" outlineLevel="0" collapsed="false">
      <c r="A753" s="51"/>
      <c r="B753" s="52" t="s">
        <v>2480</v>
      </c>
      <c r="C753" s="52" t="s">
        <v>2481</v>
      </c>
      <c r="D753" s="52" t="s">
        <v>2482</v>
      </c>
      <c r="E753" s="52" t="s">
        <v>139</v>
      </c>
      <c r="F753" s="52" t="n">
        <v>30</v>
      </c>
      <c r="G753" s="57" t="s">
        <v>2472</v>
      </c>
      <c r="H753" s="52" t="s">
        <v>87</v>
      </c>
      <c r="I753" s="5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customFormat="false" ht="12.75" hidden="false" customHeight="true" outlineLevel="0" collapsed="false">
      <c r="A754" s="51"/>
      <c r="B754" s="52" t="s">
        <v>2483</v>
      </c>
      <c r="C754" s="52" t="s">
        <v>2484</v>
      </c>
      <c r="D754" s="52" t="s">
        <v>2485</v>
      </c>
      <c r="E754" s="52" t="s">
        <v>1791</v>
      </c>
      <c r="F754" s="52" t="n">
        <v>60</v>
      </c>
      <c r="G754" s="52" t="s">
        <v>2486</v>
      </c>
      <c r="H754" s="52" t="s">
        <v>2274</v>
      </c>
      <c r="I754" s="5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customFormat="false" ht="12.75" hidden="false" customHeight="true" outlineLevel="0" collapsed="false">
      <c r="A755" s="51"/>
      <c r="B755" s="52" t="s">
        <v>2487</v>
      </c>
      <c r="C755" s="52" t="s">
        <v>2481</v>
      </c>
      <c r="D755" s="52" t="s">
        <v>2482</v>
      </c>
      <c r="E755" s="52" t="s">
        <v>85</v>
      </c>
      <c r="F755" s="52" t="n">
        <v>30</v>
      </c>
      <c r="G755" s="52" t="s">
        <v>2468</v>
      </c>
      <c r="H755" s="52" t="s">
        <v>87</v>
      </c>
      <c r="I755" s="5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customFormat="false" ht="12.75" hidden="false" customHeight="true" outlineLevel="0" collapsed="false">
      <c r="A756" s="51"/>
      <c r="B756" s="52" t="s">
        <v>2488</v>
      </c>
      <c r="C756" s="52" t="s">
        <v>2489</v>
      </c>
      <c r="D756" s="52" t="s">
        <v>2490</v>
      </c>
      <c r="E756" s="52" t="s">
        <v>139</v>
      </c>
      <c r="F756" s="52" t="n">
        <v>30</v>
      </c>
      <c r="G756" s="57" t="s">
        <v>2466</v>
      </c>
      <c r="H756" s="52" t="s">
        <v>87</v>
      </c>
      <c r="I756" s="5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customFormat="false" ht="12.75" hidden="false" customHeight="true" outlineLevel="0" collapsed="false">
      <c r="A757" s="51"/>
      <c r="B757" s="52" t="s">
        <v>2491</v>
      </c>
      <c r="C757" s="52" t="s">
        <v>2492</v>
      </c>
      <c r="D757" s="52" t="s">
        <v>2493</v>
      </c>
      <c r="E757" s="52" t="s">
        <v>139</v>
      </c>
      <c r="F757" s="52" t="n">
        <v>30</v>
      </c>
      <c r="G757" s="57" t="s">
        <v>2494</v>
      </c>
      <c r="H757" s="52" t="s">
        <v>87</v>
      </c>
      <c r="I757" s="5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customFormat="false" ht="12.75" hidden="false" customHeight="true" outlineLevel="0" collapsed="false">
      <c r="A758" s="51"/>
      <c r="B758" s="52" t="s">
        <v>2495</v>
      </c>
      <c r="C758" s="52" t="s">
        <v>2492</v>
      </c>
      <c r="D758" s="52" t="s">
        <v>2493</v>
      </c>
      <c r="E758" s="52" t="s">
        <v>85</v>
      </c>
      <c r="F758" s="52" t="n">
        <v>30</v>
      </c>
      <c r="G758" s="52" t="s">
        <v>2466</v>
      </c>
      <c r="H758" s="52" t="s">
        <v>87</v>
      </c>
      <c r="I758" s="5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customFormat="false" ht="12.75" hidden="false" customHeight="true" outlineLevel="0" collapsed="false">
      <c r="A759" s="51"/>
      <c r="B759" s="52" t="s">
        <v>2496</v>
      </c>
      <c r="C759" s="52" t="s">
        <v>2497</v>
      </c>
      <c r="D759" s="52" t="s">
        <v>2498</v>
      </c>
      <c r="E759" s="52" t="s">
        <v>139</v>
      </c>
      <c r="F759" s="52" t="n">
        <v>15</v>
      </c>
      <c r="G759" s="52" t="s">
        <v>2363</v>
      </c>
      <c r="H759" s="52" t="s">
        <v>87</v>
      </c>
      <c r="I759" s="5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customFormat="false" ht="12.75" hidden="false" customHeight="true" outlineLevel="0" collapsed="false">
      <c r="A760" s="51"/>
      <c r="B760" s="52" t="s">
        <v>2499</v>
      </c>
      <c r="C760" s="52" t="s">
        <v>2500</v>
      </c>
      <c r="D760" s="52" t="s">
        <v>2501</v>
      </c>
      <c r="E760" s="52" t="s">
        <v>139</v>
      </c>
      <c r="F760" s="52" t="n">
        <v>45</v>
      </c>
      <c r="G760" s="52" t="s">
        <v>2502</v>
      </c>
      <c r="H760" s="52" t="s">
        <v>87</v>
      </c>
      <c r="I760" s="5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customFormat="false" ht="12.75" hidden="false" customHeight="true" outlineLevel="0" collapsed="false">
      <c r="A761" s="51"/>
      <c r="B761" s="52" t="s">
        <v>2503</v>
      </c>
      <c r="C761" s="52" t="s">
        <v>2504</v>
      </c>
      <c r="D761" s="52" t="s">
        <v>2505</v>
      </c>
      <c r="E761" s="52" t="s">
        <v>139</v>
      </c>
      <c r="F761" s="52" t="n">
        <v>30</v>
      </c>
      <c r="G761" s="57" t="s">
        <v>2472</v>
      </c>
      <c r="H761" s="52" t="s">
        <v>87</v>
      </c>
      <c r="I761" s="5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customFormat="false" ht="12.75" hidden="false" customHeight="true" outlineLevel="0" collapsed="false">
      <c r="A762" s="51"/>
      <c r="B762" s="52" t="s">
        <v>2506</v>
      </c>
      <c r="C762" s="52" t="s">
        <v>2504</v>
      </c>
      <c r="D762" s="52" t="s">
        <v>2505</v>
      </c>
      <c r="E762" s="52" t="s">
        <v>85</v>
      </c>
      <c r="F762" s="52" t="n">
        <v>30</v>
      </c>
      <c r="G762" s="52" t="s">
        <v>2478</v>
      </c>
      <c r="H762" s="52" t="s">
        <v>87</v>
      </c>
      <c r="I762" s="5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customFormat="false" ht="12.75" hidden="false" customHeight="true" outlineLevel="0" collapsed="false">
      <c r="A763" s="51"/>
      <c r="B763" s="52" t="s">
        <v>2507</v>
      </c>
      <c r="C763" s="52" t="s">
        <v>2504</v>
      </c>
      <c r="D763" s="52" t="s">
        <v>2505</v>
      </c>
      <c r="E763" s="52" t="s">
        <v>892</v>
      </c>
      <c r="F763" s="52" t="n">
        <v>30</v>
      </c>
      <c r="G763" s="57" t="s">
        <v>2508</v>
      </c>
      <c r="H763" s="52" t="s">
        <v>87</v>
      </c>
      <c r="I763" s="5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customFormat="false" ht="12.75" hidden="false" customHeight="true" outlineLevel="0" collapsed="false">
      <c r="A764" s="51"/>
      <c r="B764" s="52" t="s">
        <v>2509</v>
      </c>
      <c r="C764" s="52" t="s">
        <v>2510</v>
      </c>
      <c r="D764" s="52" t="s">
        <v>2511</v>
      </c>
      <c r="E764" s="52" t="s">
        <v>139</v>
      </c>
      <c r="F764" s="52" t="n">
        <v>30</v>
      </c>
      <c r="G764" s="57" t="s">
        <v>2502</v>
      </c>
      <c r="H764" s="52" t="s">
        <v>87</v>
      </c>
      <c r="I764" s="5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customFormat="false" ht="12.75" hidden="false" customHeight="true" outlineLevel="0" collapsed="false">
      <c r="A765" s="51"/>
      <c r="B765" s="52" t="s">
        <v>2512</v>
      </c>
      <c r="C765" s="52" t="s">
        <v>2513</v>
      </c>
      <c r="D765" s="52" t="s">
        <v>2514</v>
      </c>
      <c r="E765" s="52" t="s">
        <v>1791</v>
      </c>
      <c r="F765" s="52" t="n">
        <v>60</v>
      </c>
      <c r="G765" s="52" t="s">
        <v>2515</v>
      </c>
      <c r="H765" s="52" t="s">
        <v>2274</v>
      </c>
      <c r="I765" s="5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customFormat="false" ht="12.75" hidden="false" customHeight="true" outlineLevel="0" collapsed="false">
      <c r="A766" s="51"/>
      <c r="B766" s="52" t="s">
        <v>2516</v>
      </c>
      <c r="C766" s="52" t="s">
        <v>2517</v>
      </c>
      <c r="D766" s="52" t="s">
        <v>2518</v>
      </c>
      <c r="E766" s="52" t="s">
        <v>139</v>
      </c>
      <c r="F766" s="52" t="n">
        <v>30</v>
      </c>
      <c r="G766" s="52" t="s">
        <v>2519</v>
      </c>
      <c r="H766" s="52" t="s">
        <v>87</v>
      </c>
      <c r="I766" s="5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customFormat="false" ht="12.75" hidden="false" customHeight="true" outlineLevel="0" collapsed="false">
      <c r="A767" s="51"/>
      <c r="B767" s="52" t="s">
        <v>2520</v>
      </c>
      <c r="C767" s="52" t="s">
        <v>2521</v>
      </c>
      <c r="D767" s="52" t="s">
        <v>2522</v>
      </c>
      <c r="E767" s="52" t="s">
        <v>139</v>
      </c>
      <c r="F767" s="52" t="n">
        <v>30</v>
      </c>
      <c r="G767" s="57" t="s">
        <v>2357</v>
      </c>
      <c r="H767" s="52" t="s">
        <v>87</v>
      </c>
      <c r="I767" s="5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customFormat="false" ht="12.75" hidden="false" customHeight="true" outlineLevel="0" collapsed="false">
      <c r="A768" s="51"/>
      <c r="B768" s="52" t="s">
        <v>2523</v>
      </c>
      <c r="C768" s="52" t="s">
        <v>2524</v>
      </c>
      <c r="D768" s="52" t="s">
        <v>2525</v>
      </c>
      <c r="E768" s="52" t="s">
        <v>139</v>
      </c>
      <c r="F768" s="52" t="n">
        <v>30</v>
      </c>
      <c r="G768" s="52" t="s">
        <v>2297</v>
      </c>
      <c r="H768" s="52" t="s">
        <v>87</v>
      </c>
      <c r="I768" s="5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customFormat="false" ht="12.75" hidden="false" customHeight="true" outlineLevel="0" collapsed="false">
      <c r="A769" s="51"/>
      <c r="B769" s="52" t="s">
        <v>2526</v>
      </c>
      <c r="C769" s="52" t="s">
        <v>2527</v>
      </c>
      <c r="D769" s="52" t="s">
        <v>2528</v>
      </c>
      <c r="E769" s="52" t="s">
        <v>139</v>
      </c>
      <c r="F769" s="52" t="n">
        <v>30</v>
      </c>
      <c r="G769" s="52" t="s">
        <v>2391</v>
      </c>
      <c r="H769" s="52" t="s">
        <v>87</v>
      </c>
      <c r="I769" s="5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customFormat="false" ht="12.75" hidden="false" customHeight="true" outlineLevel="0" collapsed="false">
      <c r="A770" s="51"/>
      <c r="B770" s="52" t="s">
        <v>2529</v>
      </c>
      <c r="C770" s="52" t="s">
        <v>2530</v>
      </c>
      <c r="D770" s="52" t="s">
        <v>2531</v>
      </c>
      <c r="E770" s="52" t="s">
        <v>139</v>
      </c>
      <c r="F770" s="52" t="n">
        <v>15</v>
      </c>
      <c r="G770" s="52" t="s">
        <v>1407</v>
      </c>
      <c r="H770" s="52" t="s">
        <v>87</v>
      </c>
      <c r="I770" s="5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customFormat="false" ht="12.75" hidden="false" customHeight="true" outlineLevel="0" collapsed="false">
      <c r="A771" s="51"/>
      <c r="B771" s="52" t="s">
        <v>2532</v>
      </c>
      <c r="C771" s="52" t="s">
        <v>2533</v>
      </c>
      <c r="D771" s="52" t="s">
        <v>2534</v>
      </c>
      <c r="E771" s="52" t="s">
        <v>139</v>
      </c>
      <c r="F771" s="52" t="n">
        <v>45</v>
      </c>
      <c r="G771" s="52" t="s">
        <v>2535</v>
      </c>
      <c r="H771" s="52" t="s">
        <v>87</v>
      </c>
      <c r="I771" s="5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customFormat="false" ht="12.75" hidden="false" customHeight="true" outlineLevel="0" collapsed="false">
      <c r="A772" s="51"/>
      <c r="B772" s="52" t="s">
        <v>2536</v>
      </c>
      <c r="C772" s="52" t="s">
        <v>2533</v>
      </c>
      <c r="D772" s="52" t="s">
        <v>2534</v>
      </c>
      <c r="E772" s="52" t="s">
        <v>85</v>
      </c>
      <c r="F772" s="52" t="n">
        <v>45</v>
      </c>
      <c r="G772" s="52" t="s">
        <v>2537</v>
      </c>
      <c r="H772" s="52" t="s">
        <v>87</v>
      </c>
      <c r="I772" s="5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customFormat="false" ht="12.75" hidden="false" customHeight="true" outlineLevel="0" collapsed="false">
      <c r="A773" s="51"/>
      <c r="B773" s="56" t="s">
        <v>2538</v>
      </c>
      <c r="C773" s="52" t="s">
        <v>2539</v>
      </c>
      <c r="D773" s="52" t="s">
        <v>2540</v>
      </c>
      <c r="E773" s="52" t="s">
        <v>2541</v>
      </c>
      <c r="F773" s="52" t="n">
        <v>60</v>
      </c>
      <c r="G773" s="52" t="s">
        <v>2542</v>
      </c>
      <c r="H773" s="52" t="s">
        <v>2543</v>
      </c>
      <c r="I773" s="5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customFormat="false" ht="12.75" hidden="false" customHeight="true" outlineLevel="0" collapsed="false">
      <c r="A774" s="51"/>
      <c r="B774" s="56" t="s">
        <v>2544</v>
      </c>
      <c r="C774" s="52" t="s">
        <v>2545</v>
      </c>
      <c r="D774" s="52" t="s">
        <v>2546</v>
      </c>
      <c r="E774" s="52" t="s">
        <v>2547</v>
      </c>
      <c r="F774" s="52" t="n">
        <v>60</v>
      </c>
      <c r="G774" s="52" t="s">
        <v>2548</v>
      </c>
      <c r="H774" s="52" t="s">
        <v>2543</v>
      </c>
      <c r="I774" s="5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customFormat="false" ht="12.75" hidden="false" customHeight="true" outlineLevel="0" collapsed="false">
      <c r="A775" s="51"/>
      <c r="B775" s="56" t="s">
        <v>2549</v>
      </c>
      <c r="C775" s="52" t="s">
        <v>2545</v>
      </c>
      <c r="D775" s="52" t="s">
        <v>2546</v>
      </c>
      <c r="E775" s="52" t="s">
        <v>2550</v>
      </c>
      <c r="F775" s="52" t="n">
        <v>60</v>
      </c>
      <c r="G775" s="52" t="s">
        <v>2551</v>
      </c>
      <c r="H775" s="52" t="s">
        <v>2543</v>
      </c>
      <c r="I775" s="5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customFormat="false" ht="12.75" hidden="false" customHeight="true" outlineLevel="0" collapsed="false">
      <c r="A776" s="51"/>
      <c r="B776" s="52" t="s">
        <v>2552</v>
      </c>
      <c r="C776" s="52" t="s">
        <v>2553</v>
      </c>
      <c r="D776" s="52" t="s">
        <v>2554</v>
      </c>
      <c r="E776" s="52" t="s">
        <v>2555</v>
      </c>
      <c r="F776" s="52" t="n">
        <v>60</v>
      </c>
      <c r="G776" s="52" t="s">
        <v>2486</v>
      </c>
      <c r="H776" s="52" t="s">
        <v>2274</v>
      </c>
      <c r="I776" s="5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customFormat="false" ht="12.75" hidden="false" customHeight="true" outlineLevel="0" collapsed="false">
      <c r="A777" s="51"/>
      <c r="B777" s="52" t="s">
        <v>2556</v>
      </c>
      <c r="C777" s="52" t="s">
        <v>2557</v>
      </c>
      <c r="D777" s="52" t="s">
        <v>2558</v>
      </c>
      <c r="E777" s="52" t="s">
        <v>2559</v>
      </c>
      <c r="F777" s="52" t="n">
        <v>60</v>
      </c>
      <c r="G777" s="52" t="s">
        <v>2560</v>
      </c>
      <c r="H777" s="52" t="s">
        <v>2543</v>
      </c>
      <c r="I777" s="5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customFormat="false" ht="12.75" hidden="false" customHeight="true" outlineLevel="0" collapsed="false">
      <c r="A778" s="51"/>
      <c r="B778" s="56" t="s">
        <v>2561</v>
      </c>
      <c r="C778" s="52" t="s">
        <v>2562</v>
      </c>
      <c r="D778" s="52" t="s">
        <v>2563</v>
      </c>
      <c r="E778" s="52" t="s">
        <v>2564</v>
      </c>
      <c r="F778" s="52" t="n">
        <v>60</v>
      </c>
      <c r="G778" s="52" t="s">
        <v>2565</v>
      </c>
      <c r="H778" s="52" t="s">
        <v>2543</v>
      </c>
      <c r="I778" s="5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customFormat="false" ht="12.75" hidden="false" customHeight="true" outlineLevel="0" collapsed="false">
      <c r="A779" s="51"/>
      <c r="B779" s="56" t="s">
        <v>2566</v>
      </c>
      <c r="C779" s="52" t="s">
        <v>2567</v>
      </c>
      <c r="D779" s="52" t="s">
        <v>377</v>
      </c>
      <c r="E779" s="52" t="s">
        <v>2568</v>
      </c>
      <c r="F779" s="52" t="n">
        <v>90</v>
      </c>
      <c r="G779" s="52" t="s">
        <v>2569</v>
      </c>
      <c r="H779" s="52" t="s">
        <v>2543</v>
      </c>
      <c r="I779" s="5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customFormat="false" ht="12.75" hidden="false" customHeight="true" outlineLevel="0" collapsed="false">
      <c r="A780" s="51"/>
      <c r="B780" s="52" t="s">
        <v>2570</v>
      </c>
      <c r="C780" s="52" t="s">
        <v>1055</v>
      </c>
      <c r="D780" s="52" t="s">
        <v>1056</v>
      </c>
      <c r="E780" s="52" t="s">
        <v>1780</v>
      </c>
      <c r="F780" s="52" t="n">
        <v>60</v>
      </c>
      <c r="G780" s="52" t="s">
        <v>2571</v>
      </c>
      <c r="H780" s="52" t="s">
        <v>2572</v>
      </c>
      <c r="I780" s="5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customFormat="false" ht="12.75" hidden="false" customHeight="true" outlineLevel="0" collapsed="false">
      <c r="A781" s="51"/>
      <c r="B781" s="52" t="s">
        <v>2573</v>
      </c>
      <c r="C781" s="52" t="s">
        <v>1064</v>
      </c>
      <c r="D781" s="52" t="s">
        <v>1065</v>
      </c>
      <c r="E781" s="52" t="s">
        <v>2574</v>
      </c>
      <c r="F781" s="52" t="n">
        <v>60</v>
      </c>
      <c r="G781" s="52" t="s">
        <v>855</v>
      </c>
      <c r="H781" s="52" t="s">
        <v>2572</v>
      </c>
      <c r="I781" s="5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customFormat="false" ht="12.75" hidden="false" customHeight="true" outlineLevel="0" collapsed="false">
      <c r="A782" s="51"/>
      <c r="B782" s="52" t="s">
        <v>2575</v>
      </c>
      <c r="C782" s="52" t="s">
        <v>2576</v>
      </c>
      <c r="D782" s="52" t="s">
        <v>2577</v>
      </c>
      <c r="E782" s="52" t="s">
        <v>2578</v>
      </c>
      <c r="F782" s="52" t="n">
        <v>60</v>
      </c>
      <c r="G782" s="52" t="s">
        <v>2579</v>
      </c>
      <c r="H782" s="52" t="s">
        <v>2572</v>
      </c>
      <c r="I782" s="5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customFormat="false" ht="12.75" hidden="false" customHeight="true" outlineLevel="0" collapsed="false">
      <c r="A783" s="51"/>
      <c r="B783" s="56" t="s">
        <v>2580</v>
      </c>
      <c r="C783" s="52" t="s">
        <v>2576</v>
      </c>
      <c r="D783" s="52" t="s">
        <v>2577</v>
      </c>
      <c r="E783" s="52" t="s">
        <v>2581</v>
      </c>
      <c r="F783" s="52" t="n">
        <v>60</v>
      </c>
      <c r="G783" s="52" t="s">
        <v>2582</v>
      </c>
      <c r="H783" s="52" t="s">
        <v>2572</v>
      </c>
      <c r="I783" s="5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customFormat="false" ht="12.75" hidden="false" customHeight="true" outlineLevel="0" collapsed="false">
      <c r="A784" s="51"/>
      <c r="B784" s="56" t="s">
        <v>2583</v>
      </c>
      <c r="C784" s="52" t="s">
        <v>2584</v>
      </c>
      <c r="D784" s="52" t="s">
        <v>2585</v>
      </c>
      <c r="E784" s="52" t="s">
        <v>2581</v>
      </c>
      <c r="F784" s="52" t="n">
        <v>60</v>
      </c>
      <c r="G784" s="52" t="s">
        <v>2586</v>
      </c>
      <c r="H784" s="52" t="s">
        <v>2572</v>
      </c>
      <c r="I784" s="5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customFormat="false" ht="12.75" hidden="false" customHeight="true" outlineLevel="0" collapsed="false">
      <c r="A785" s="51"/>
      <c r="B785" s="56" t="s">
        <v>2587</v>
      </c>
      <c r="C785" s="52" t="s">
        <v>2588</v>
      </c>
      <c r="D785" s="52" t="s">
        <v>2589</v>
      </c>
      <c r="E785" s="52" t="s">
        <v>2578</v>
      </c>
      <c r="F785" s="52" t="n">
        <v>45</v>
      </c>
      <c r="G785" s="52" t="s">
        <v>2590</v>
      </c>
      <c r="H785" s="52" t="s">
        <v>2572</v>
      </c>
      <c r="I785" s="5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customFormat="false" ht="12.75" hidden="false" customHeight="true" outlineLevel="0" collapsed="false">
      <c r="A786" s="51"/>
      <c r="B786" s="56" t="s">
        <v>2591</v>
      </c>
      <c r="C786" s="52" t="s">
        <v>2588</v>
      </c>
      <c r="D786" s="52" t="s">
        <v>2589</v>
      </c>
      <c r="E786" s="52" t="s">
        <v>2581</v>
      </c>
      <c r="F786" s="52" t="n">
        <v>45</v>
      </c>
      <c r="G786" s="52" t="s">
        <v>2590</v>
      </c>
      <c r="H786" s="52" t="s">
        <v>2572</v>
      </c>
      <c r="I786" s="5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customFormat="false" ht="12.75" hidden="false" customHeight="true" outlineLevel="0" collapsed="false">
      <c r="A787" s="51"/>
      <c r="B787" s="52" t="s">
        <v>2592</v>
      </c>
      <c r="C787" s="52" t="s">
        <v>2593</v>
      </c>
      <c r="D787" s="52" t="s">
        <v>2594</v>
      </c>
      <c r="E787" s="52" t="s">
        <v>2595</v>
      </c>
      <c r="F787" s="52" t="n">
        <v>60</v>
      </c>
      <c r="G787" s="52" t="s">
        <v>2596</v>
      </c>
      <c r="H787" s="52" t="s">
        <v>2274</v>
      </c>
      <c r="I787" s="5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customFormat="false" ht="12.75" hidden="false" customHeight="true" outlineLevel="0" collapsed="false">
      <c r="A788" s="51"/>
      <c r="B788" s="56" t="s">
        <v>2597</v>
      </c>
      <c r="C788" s="52" t="s">
        <v>2598</v>
      </c>
      <c r="D788" s="52" t="s">
        <v>2599</v>
      </c>
      <c r="E788" s="52" t="s">
        <v>2581</v>
      </c>
      <c r="F788" s="52" t="n">
        <v>45</v>
      </c>
      <c r="G788" s="52" t="s">
        <v>2590</v>
      </c>
      <c r="H788" s="52" t="s">
        <v>2572</v>
      </c>
      <c r="I788" s="5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customFormat="false" ht="12.75" hidden="false" customHeight="true" outlineLevel="0" collapsed="false">
      <c r="A789" s="51"/>
      <c r="B789" s="52" t="s">
        <v>2600</v>
      </c>
      <c r="C789" s="52" t="s">
        <v>2601</v>
      </c>
      <c r="D789" s="52" t="s">
        <v>2602</v>
      </c>
      <c r="E789" s="52" t="s">
        <v>2581</v>
      </c>
      <c r="F789" s="52" t="n">
        <v>90</v>
      </c>
      <c r="G789" s="52" t="s">
        <v>2603</v>
      </c>
      <c r="H789" s="52" t="s">
        <v>2572</v>
      </c>
      <c r="I789" s="5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customFormat="false" ht="12.75" hidden="false" customHeight="true" outlineLevel="0" collapsed="false">
      <c r="A790" s="51"/>
      <c r="B790" s="52" t="s">
        <v>2604</v>
      </c>
      <c r="C790" s="52" t="s">
        <v>2605</v>
      </c>
      <c r="D790" s="52" t="s">
        <v>2606</v>
      </c>
      <c r="E790" s="52" t="s">
        <v>2581</v>
      </c>
      <c r="F790" s="52" t="n">
        <v>45</v>
      </c>
      <c r="G790" s="52" t="s">
        <v>2607</v>
      </c>
      <c r="H790" s="52" t="s">
        <v>2572</v>
      </c>
      <c r="I790" s="5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customFormat="false" ht="12.75" hidden="false" customHeight="true" outlineLevel="0" collapsed="false">
      <c r="A791" s="51"/>
      <c r="B791" s="56" t="s">
        <v>2608</v>
      </c>
      <c r="C791" s="52" t="s">
        <v>2609</v>
      </c>
      <c r="D791" s="52" t="s">
        <v>2610</v>
      </c>
      <c r="E791" s="52" t="s">
        <v>2581</v>
      </c>
      <c r="F791" s="52" t="n">
        <v>45</v>
      </c>
      <c r="G791" s="52" t="s">
        <v>2607</v>
      </c>
      <c r="H791" s="52" t="s">
        <v>2572</v>
      </c>
      <c r="I791" s="5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customFormat="false" ht="12.75" hidden="false" customHeight="true" outlineLevel="0" collapsed="false">
      <c r="A792" s="51"/>
      <c r="B792" s="56" t="s">
        <v>2611</v>
      </c>
      <c r="C792" s="52" t="s">
        <v>2612</v>
      </c>
      <c r="D792" s="52" t="s">
        <v>2613</v>
      </c>
      <c r="E792" s="52" t="s">
        <v>2581</v>
      </c>
      <c r="F792" s="52" t="n">
        <v>45</v>
      </c>
      <c r="G792" s="52" t="s">
        <v>2614</v>
      </c>
      <c r="H792" s="52" t="s">
        <v>2572</v>
      </c>
      <c r="I792" s="5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customFormat="false" ht="12.75" hidden="false" customHeight="true" outlineLevel="0" collapsed="false">
      <c r="A793" s="51"/>
      <c r="B793" s="56" t="s">
        <v>2615</v>
      </c>
      <c r="C793" s="52" t="s">
        <v>2616</v>
      </c>
      <c r="D793" s="52" t="s">
        <v>2617</v>
      </c>
      <c r="E793" s="52" t="s">
        <v>2581</v>
      </c>
      <c r="F793" s="52" t="n">
        <v>120</v>
      </c>
      <c r="G793" s="52" t="s">
        <v>2618</v>
      </c>
      <c r="H793" s="52" t="s">
        <v>2572</v>
      </c>
      <c r="I793" s="5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customFormat="false" ht="12.75" hidden="false" customHeight="true" outlineLevel="0" collapsed="false">
      <c r="A794" s="51"/>
      <c r="B794" s="52" t="s">
        <v>2619</v>
      </c>
      <c r="C794" s="52" t="s">
        <v>1055</v>
      </c>
      <c r="D794" s="52" t="s">
        <v>1056</v>
      </c>
      <c r="E794" s="52" t="s">
        <v>1780</v>
      </c>
      <c r="F794" s="52" t="n">
        <v>60</v>
      </c>
      <c r="G794" s="52" t="s">
        <v>2571</v>
      </c>
      <c r="H794" s="52" t="s">
        <v>2572</v>
      </c>
      <c r="I794" s="5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customFormat="false" ht="12.75" hidden="false" customHeight="true" outlineLevel="0" collapsed="false">
      <c r="A795" s="51"/>
      <c r="B795" s="52" t="s">
        <v>2620</v>
      </c>
      <c r="C795" s="52" t="s">
        <v>2621</v>
      </c>
      <c r="D795" s="52" t="s">
        <v>2622</v>
      </c>
      <c r="E795" s="52" t="s">
        <v>2581</v>
      </c>
      <c r="F795" s="52" t="n">
        <v>90</v>
      </c>
      <c r="G795" s="52" t="s">
        <v>2623</v>
      </c>
      <c r="H795" s="52" t="s">
        <v>2572</v>
      </c>
      <c r="I795" s="5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customFormat="false" ht="12.75" hidden="false" customHeight="true" outlineLevel="0" collapsed="false">
      <c r="A796" s="51"/>
      <c r="B796" s="56" t="s">
        <v>2624</v>
      </c>
      <c r="C796" s="52" t="s">
        <v>2625</v>
      </c>
      <c r="D796" s="52" t="s">
        <v>2626</v>
      </c>
      <c r="E796" s="52" t="s">
        <v>2581</v>
      </c>
      <c r="F796" s="52" t="n">
        <v>90</v>
      </c>
      <c r="G796" s="52" t="s">
        <v>2627</v>
      </c>
      <c r="H796" s="52" t="s">
        <v>2572</v>
      </c>
      <c r="I796" s="5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customFormat="false" ht="12.75" hidden="false" customHeight="true" outlineLevel="0" collapsed="false">
      <c r="A797" s="51"/>
      <c r="B797" s="56" t="s">
        <v>2628</v>
      </c>
      <c r="C797" s="52" t="s">
        <v>2629</v>
      </c>
      <c r="D797" s="52" t="s">
        <v>2630</v>
      </c>
      <c r="E797" s="52" t="s">
        <v>2581</v>
      </c>
      <c r="F797" s="52" t="n">
        <v>90</v>
      </c>
      <c r="G797" s="52" t="s">
        <v>2631</v>
      </c>
      <c r="H797" s="52" t="s">
        <v>2572</v>
      </c>
      <c r="I797" s="5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customFormat="false" ht="12.75" hidden="false" customHeight="true" outlineLevel="0" collapsed="false">
      <c r="A798" s="51"/>
      <c r="B798" s="52" t="s">
        <v>2632</v>
      </c>
      <c r="C798" s="52" t="s">
        <v>2633</v>
      </c>
      <c r="D798" s="52" t="s">
        <v>2634</v>
      </c>
      <c r="E798" s="52" t="s">
        <v>2635</v>
      </c>
      <c r="F798" s="52" t="n">
        <v>60</v>
      </c>
      <c r="G798" s="52" t="s">
        <v>2636</v>
      </c>
      <c r="H798" s="52" t="s">
        <v>74</v>
      </c>
      <c r="I798" s="5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customFormat="false" ht="12.75" hidden="false" customHeight="true" outlineLevel="0" collapsed="false">
      <c r="A799" s="51"/>
      <c r="B799" s="52" t="s">
        <v>2637</v>
      </c>
      <c r="C799" s="52" t="s">
        <v>2638</v>
      </c>
      <c r="D799" s="52" t="s">
        <v>2639</v>
      </c>
      <c r="E799" s="52" t="s">
        <v>2640</v>
      </c>
      <c r="F799" s="52" t="n">
        <v>60</v>
      </c>
      <c r="G799" s="57" t="s">
        <v>2641</v>
      </c>
      <c r="H799" s="52" t="s">
        <v>2274</v>
      </c>
      <c r="I799" s="5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customFormat="false" ht="12.75" hidden="false" customHeight="true" outlineLevel="0" collapsed="false">
      <c r="A800" s="51"/>
      <c r="B800" s="56" t="s">
        <v>2642</v>
      </c>
      <c r="C800" s="52" t="s">
        <v>2643</v>
      </c>
      <c r="D800" s="52" t="s">
        <v>2644</v>
      </c>
      <c r="E800" s="52" t="s">
        <v>2645</v>
      </c>
      <c r="F800" s="52" t="n">
        <v>75</v>
      </c>
      <c r="G800" s="52" t="s">
        <v>2646</v>
      </c>
      <c r="H800" s="52" t="s">
        <v>2647</v>
      </c>
      <c r="I800" s="5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customFormat="false" ht="12.75" hidden="false" customHeight="true" outlineLevel="0" collapsed="false">
      <c r="A801" s="51"/>
      <c r="B801" s="56" t="s">
        <v>2648</v>
      </c>
      <c r="C801" s="52" t="s">
        <v>2649</v>
      </c>
      <c r="D801" s="52" t="s">
        <v>2650</v>
      </c>
      <c r="E801" s="52" t="s">
        <v>2651</v>
      </c>
      <c r="F801" s="52" t="n">
        <v>75</v>
      </c>
      <c r="G801" s="52" t="s">
        <v>2652</v>
      </c>
      <c r="H801" s="52" t="s">
        <v>2647</v>
      </c>
      <c r="I801" s="5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customFormat="false" ht="12.75" hidden="false" customHeight="true" outlineLevel="0" collapsed="false">
      <c r="A802" s="51"/>
      <c r="B802" s="52" t="s">
        <v>2653</v>
      </c>
      <c r="C802" s="52" t="s">
        <v>2654</v>
      </c>
      <c r="D802" s="52" t="s">
        <v>2655</v>
      </c>
      <c r="E802" s="52" t="s">
        <v>2656</v>
      </c>
      <c r="F802" s="52" t="n">
        <v>45</v>
      </c>
      <c r="G802" s="52" t="s">
        <v>1862</v>
      </c>
      <c r="H802" s="52" t="s">
        <v>2647</v>
      </c>
      <c r="I802" s="5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customFormat="false" ht="12.75" hidden="false" customHeight="true" outlineLevel="0" collapsed="false">
      <c r="A803" s="51"/>
      <c r="B803" s="56" t="s">
        <v>2657</v>
      </c>
      <c r="C803" s="52" t="s">
        <v>2658</v>
      </c>
      <c r="D803" s="52" t="s">
        <v>2659</v>
      </c>
      <c r="E803" s="52" t="s">
        <v>2656</v>
      </c>
      <c r="F803" s="52" t="n">
        <v>75</v>
      </c>
      <c r="G803" s="52" t="s">
        <v>2660</v>
      </c>
      <c r="H803" s="52" t="s">
        <v>2647</v>
      </c>
      <c r="I803" s="5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customFormat="false" ht="12.75" hidden="false" customHeight="true" outlineLevel="0" collapsed="false">
      <c r="A804" s="51"/>
      <c r="B804" s="56" t="s">
        <v>2661</v>
      </c>
      <c r="C804" s="52" t="s">
        <v>2662</v>
      </c>
      <c r="D804" s="52" t="s">
        <v>2663</v>
      </c>
      <c r="E804" s="52" t="s">
        <v>2645</v>
      </c>
      <c r="F804" s="52" t="n">
        <v>75</v>
      </c>
      <c r="G804" s="52" t="s">
        <v>2664</v>
      </c>
      <c r="H804" s="52" t="s">
        <v>2647</v>
      </c>
      <c r="I804" s="5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customFormat="false" ht="12.75" hidden="false" customHeight="true" outlineLevel="0" collapsed="false">
      <c r="A805" s="51"/>
      <c r="B805" s="52" t="s">
        <v>2665</v>
      </c>
      <c r="C805" s="52" t="s">
        <v>2666</v>
      </c>
      <c r="D805" s="52" t="s">
        <v>2667</v>
      </c>
      <c r="E805" s="52" t="s">
        <v>2645</v>
      </c>
      <c r="F805" s="52" t="n">
        <v>75</v>
      </c>
      <c r="G805" s="52" t="s">
        <v>2668</v>
      </c>
      <c r="H805" s="52" t="s">
        <v>2647</v>
      </c>
      <c r="I805" s="5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customFormat="false" ht="12.75" hidden="false" customHeight="true" outlineLevel="0" collapsed="false">
      <c r="A806" s="51"/>
      <c r="B806" s="56" t="s">
        <v>2669</v>
      </c>
      <c r="C806" s="52" t="s">
        <v>2670</v>
      </c>
      <c r="D806" s="52" t="s">
        <v>2671</v>
      </c>
      <c r="E806" s="52" t="s">
        <v>2672</v>
      </c>
      <c r="F806" s="52" t="n">
        <v>60</v>
      </c>
      <c r="G806" s="52" t="s">
        <v>2673</v>
      </c>
      <c r="H806" s="52" t="s">
        <v>2008</v>
      </c>
      <c r="I806" s="5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customFormat="false" ht="12.75" hidden="false" customHeight="true" outlineLevel="0" collapsed="false">
      <c r="A807" s="51"/>
      <c r="B807" s="52" t="s">
        <v>2674</v>
      </c>
      <c r="C807" s="52" t="s">
        <v>2675</v>
      </c>
      <c r="D807" s="52" t="s">
        <v>2676</v>
      </c>
      <c r="E807" s="52" t="s">
        <v>2677</v>
      </c>
      <c r="F807" s="52" t="n">
        <v>60</v>
      </c>
      <c r="G807" s="52" t="s">
        <v>2678</v>
      </c>
      <c r="H807" s="52" t="s">
        <v>2008</v>
      </c>
      <c r="I807" s="5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customFormat="false" ht="12.75" hidden="false" customHeight="true" outlineLevel="0" collapsed="false">
      <c r="A808" s="51"/>
      <c r="B808" s="56" t="s">
        <v>2679</v>
      </c>
      <c r="C808" s="52" t="s">
        <v>2680</v>
      </c>
      <c r="D808" s="52" t="s">
        <v>2681</v>
      </c>
      <c r="E808" s="52" t="s">
        <v>2672</v>
      </c>
      <c r="F808" s="52" t="n">
        <v>60</v>
      </c>
      <c r="G808" s="52" t="s">
        <v>2682</v>
      </c>
      <c r="H808" s="52" t="s">
        <v>2008</v>
      </c>
      <c r="I808" s="5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customFormat="false" ht="12.75" hidden="false" customHeight="true" outlineLevel="0" collapsed="false">
      <c r="A809" s="51"/>
      <c r="B809" s="52" t="s">
        <v>2683</v>
      </c>
      <c r="C809" s="52" t="s">
        <v>2684</v>
      </c>
      <c r="D809" s="52" t="s">
        <v>2685</v>
      </c>
      <c r="E809" s="52" t="s">
        <v>2686</v>
      </c>
      <c r="F809" s="52" t="n">
        <v>60</v>
      </c>
      <c r="G809" s="52" t="s">
        <v>2687</v>
      </c>
      <c r="H809" s="52" t="s">
        <v>2274</v>
      </c>
      <c r="I809" s="5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customFormat="false" ht="12.75" hidden="false" customHeight="true" outlineLevel="0" collapsed="false">
      <c r="A810" s="51"/>
      <c r="B810" s="52" t="s">
        <v>2688</v>
      </c>
      <c r="C810" s="52" t="s">
        <v>2689</v>
      </c>
      <c r="D810" s="52" t="s">
        <v>2690</v>
      </c>
      <c r="E810" s="52" t="s">
        <v>2677</v>
      </c>
      <c r="F810" s="52" t="n">
        <v>60</v>
      </c>
      <c r="G810" s="52" t="s">
        <v>2691</v>
      </c>
      <c r="H810" s="52" t="s">
        <v>2008</v>
      </c>
      <c r="I810" s="5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customFormat="false" ht="12.75" hidden="false" customHeight="true" outlineLevel="0" collapsed="false">
      <c r="A811" s="51"/>
      <c r="B811" s="56" t="s">
        <v>2692</v>
      </c>
      <c r="C811" s="52" t="s">
        <v>2693</v>
      </c>
      <c r="D811" s="52" t="s">
        <v>2694</v>
      </c>
      <c r="E811" s="52" t="s">
        <v>2677</v>
      </c>
      <c r="F811" s="52" t="n">
        <v>90</v>
      </c>
      <c r="G811" s="52" t="s">
        <v>2695</v>
      </c>
      <c r="H811" s="52" t="s">
        <v>2008</v>
      </c>
      <c r="I811" s="5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customFormat="false" ht="12.75" hidden="false" customHeight="true" outlineLevel="0" collapsed="false">
      <c r="A812" s="51"/>
      <c r="B812" s="56" t="s">
        <v>2696</v>
      </c>
      <c r="C812" s="52" t="s">
        <v>2697</v>
      </c>
      <c r="D812" s="52" t="s">
        <v>2698</v>
      </c>
      <c r="E812" s="52" t="s">
        <v>2006</v>
      </c>
      <c r="F812" s="52" t="n">
        <v>60</v>
      </c>
      <c r="G812" s="52" t="s">
        <v>2699</v>
      </c>
      <c r="H812" s="52" t="s">
        <v>2008</v>
      </c>
      <c r="I812" s="5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customFormat="false" ht="12.75" hidden="false" customHeight="true" outlineLevel="0" collapsed="false">
      <c r="A813" s="51"/>
      <c r="B813" s="52" t="s">
        <v>2700</v>
      </c>
      <c r="C813" s="52" t="s">
        <v>2701</v>
      </c>
      <c r="D813" s="52" t="s">
        <v>2702</v>
      </c>
      <c r="E813" s="52" t="s">
        <v>2703</v>
      </c>
      <c r="F813" s="52" t="n">
        <v>60</v>
      </c>
      <c r="G813" s="52" t="s">
        <v>2704</v>
      </c>
      <c r="H813" s="52" t="s">
        <v>2008</v>
      </c>
      <c r="I813" s="5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customFormat="false" ht="12.75" hidden="false" customHeight="true" outlineLevel="0" collapsed="false">
      <c r="A814" s="51"/>
      <c r="B814" s="56" t="s">
        <v>2705</v>
      </c>
      <c r="C814" s="52" t="s">
        <v>2706</v>
      </c>
      <c r="D814" s="52" t="s">
        <v>2707</v>
      </c>
      <c r="E814" s="52" t="s">
        <v>2006</v>
      </c>
      <c r="F814" s="52" t="n">
        <v>60</v>
      </c>
      <c r="G814" s="52" t="s">
        <v>2007</v>
      </c>
      <c r="H814" s="52" t="s">
        <v>2008</v>
      </c>
      <c r="I814" s="5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customFormat="false" ht="12.75" hidden="false" customHeight="true" outlineLevel="0" collapsed="false">
      <c r="A815" s="51"/>
      <c r="B815" s="56" t="s">
        <v>2708</v>
      </c>
      <c r="C815" s="52" t="s">
        <v>2709</v>
      </c>
      <c r="D815" s="52" t="s">
        <v>2710</v>
      </c>
      <c r="E815" s="52" t="s">
        <v>2703</v>
      </c>
      <c r="F815" s="52" t="n">
        <v>60</v>
      </c>
      <c r="G815" s="52" t="s">
        <v>2682</v>
      </c>
      <c r="H815" s="52" t="s">
        <v>2008</v>
      </c>
      <c r="I815" s="5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customFormat="false" ht="12.75" hidden="false" customHeight="true" outlineLevel="0" collapsed="false">
      <c r="A816" s="51"/>
      <c r="B816" s="56" t="s">
        <v>2711</v>
      </c>
      <c r="C816" s="52" t="s">
        <v>2712</v>
      </c>
      <c r="D816" s="52" t="s">
        <v>2713</v>
      </c>
      <c r="E816" s="52" t="s">
        <v>2703</v>
      </c>
      <c r="F816" s="52" t="n">
        <v>60</v>
      </c>
      <c r="G816" s="52" t="s">
        <v>2714</v>
      </c>
      <c r="H816" s="52" t="s">
        <v>2008</v>
      </c>
      <c r="I816" s="5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customFormat="false" ht="12.75" hidden="false" customHeight="true" outlineLevel="0" collapsed="false">
      <c r="A817" s="51"/>
      <c r="B817" s="56" t="s">
        <v>2715</v>
      </c>
      <c r="C817" s="52" t="s">
        <v>2716</v>
      </c>
      <c r="D817" s="52" t="s">
        <v>2717</v>
      </c>
      <c r="E817" s="52" t="s">
        <v>2006</v>
      </c>
      <c r="F817" s="52" t="n">
        <v>60</v>
      </c>
      <c r="G817" s="52" t="s">
        <v>2718</v>
      </c>
      <c r="H817" s="52" t="s">
        <v>2008</v>
      </c>
      <c r="I817" s="5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customFormat="false" ht="12.75" hidden="false" customHeight="true" outlineLevel="0" collapsed="false">
      <c r="A818" s="51"/>
      <c r="B818" s="56" t="s">
        <v>2719</v>
      </c>
      <c r="C818" s="52" t="s">
        <v>2720</v>
      </c>
      <c r="D818" s="52" t="s">
        <v>2721</v>
      </c>
      <c r="E818" s="52" t="s">
        <v>2703</v>
      </c>
      <c r="F818" s="52" t="n">
        <v>60</v>
      </c>
      <c r="G818" s="52" t="s">
        <v>2673</v>
      </c>
      <c r="H818" s="52" t="s">
        <v>2008</v>
      </c>
      <c r="I818" s="5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customFormat="false" ht="12.75" hidden="false" customHeight="true" outlineLevel="0" collapsed="false">
      <c r="A819" s="51"/>
      <c r="B819" s="52" t="s">
        <v>2722</v>
      </c>
      <c r="C819" s="52" t="s">
        <v>2723</v>
      </c>
      <c r="D819" s="52" t="s">
        <v>2724</v>
      </c>
      <c r="E819" s="52" t="s">
        <v>2703</v>
      </c>
      <c r="F819" s="52" t="n">
        <v>60</v>
      </c>
      <c r="G819" s="52" t="s">
        <v>2725</v>
      </c>
      <c r="H819" s="52" t="s">
        <v>2008</v>
      </c>
      <c r="I819" s="5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customFormat="false" ht="12.75" hidden="false" customHeight="true" outlineLevel="0" collapsed="false">
      <c r="A820" s="51"/>
      <c r="B820" s="52" t="s">
        <v>2726</v>
      </c>
      <c r="C820" s="52" t="s">
        <v>2727</v>
      </c>
      <c r="D820" s="52" t="s">
        <v>2728</v>
      </c>
      <c r="E820" s="52" t="s">
        <v>2555</v>
      </c>
      <c r="F820" s="52" t="n">
        <v>60</v>
      </c>
      <c r="G820" s="52" t="s">
        <v>2729</v>
      </c>
      <c r="H820" s="52" t="s">
        <v>2274</v>
      </c>
      <c r="I820" s="5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customFormat="false" ht="12.75" hidden="false" customHeight="true" outlineLevel="0" collapsed="false">
      <c r="A821" s="51"/>
      <c r="B821" s="52" t="s">
        <v>2730</v>
      </c>
      <c r="C821" s="52" t="s">
        <v>2731</v>
      </c>
      <c r="D821" s="52" t="s">
        <v>2732</v>
      </c>
      <c r="E821" s="52" t="s">
        <v>2703</v>
      </c>
      <c r="F821" s="52" t="n">
        <v>60</v>
      </c>
      <c r="G821" s="52" t="s">
        <v>2699</v>
      </c>
      <c r="H821" s="52" t="s">
        <v>2008</v>
      </c>
      <c r="I821" s="5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customFormat="false" ht="12.75" hidden="false" customHeight="true" outlineLevel="0" collapsed="false">
      <c r="A822" s="51"/>
      <c r="B822" s="56" t="s">
        <v>2733</v>
      </c>
      <c r="C822" s="52" t="s">
        <v>2734</v>
      </c>
      <c r="D822" s="52" t="s">
        <v>2735</v>
      </c>
      <c r="E822" s="52" t="s">
        <v>2677</v>
      </c>
      <c r="F822" s="52" t="n">
        <v>60</v>
      </c>
      <c r="G822" s="52" t="s">
        <v>2736</v>
      </c>
      <c r="H822" s="52" t="s">
        <v>2008</v>
      </c>
      <c r="I822" s="5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customFormat="false" ht="12.75" hidden="false" customHeight="true" outlineLevel="0" collapsed="false">
      <c r="A823" s="51"/>
      <c r="B823" s="56" t="s">
        <v>2737</v>
      </c>
      <c r="C823" s="52" t="s">
        <v>2738</v>
      </c>
      <c r="D823" s="52" t="s">
        <v>2739</v>
      </c>
      <c r="E823" s="52" t="s">
        <v>2677</v>
      </c>
      <c r="F823" s="52" t="n">
        <v>60</v>
      </c>
      <c r="G823" s="52" t="s">
        <v>2736</v>
      </c>
      <c r="H823" s="52" t="s">
        <v>2008</v>
      </c>
      <c r="I823" s="5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customFormat="false" ht="12.75" hidden="false" customHeight="true" outlineLevel="0" collapsed="false">
      <c r="A824" s="51"/>
      <c r="B824" s="52" t="s">
        <v>2740</v>
      </c>
      <c r="C824" s="52" t="s">
        <v>2741</v>
      </c>
      <c r="D824" s="52" t="s">
        <v>2742</v>
      </c>
      <c r="E824" s="52" t="s">
        <v>2006</v>
      </c>
      <c r="F824" s="52" t="n">
        <v>60</v>
      </c>
      <c r="G824" s="52" t="s">
        <v>2743</v>
      </c>
      <c r="H824" s="52" t="s">
        <v>2008</v>
      </c>
      <c r="I824" s="5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customFormat="false" ht="12.75" hidden="false" customHeight="true" outlineLevel="0" collapsed="false">
      <c r="A825" s="51"/>
      <c r="B825" s="52" t="s">
        <v>2744</v>
      </c>
      <c r="C825" s="52" t="s">
        <v>2745</v>
      </c>
      <c r="D825" s="52" t="s">
        <v>2746</v>
      </c>
      <c r="E825" s="52" t="s">
        <v>2747</v>
      </c>
      <c r="F825" s="52" t="n">
        <v>60</v>
      </c>
      <c r="G825" s="52" t="s">
        <v>2748</v>
      </c>
      <c r="H825" s="52" t="s">
        <v>2749</v>
      </c>
      <c r="I825" s="5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customFormat="false" ht="12.75" hidden="false" customHeight="true" outlineLevel="0" collapsed="false">
      <c r="A826" s="51"/>
      <c r="B826" s="56" t="s">
        <v>2750</v>
      </c>
      <c r="C826" s="52" t="s">
        <v>2751</v>
      </c>
      <c r="D826" s="52" t="s">
        <v>2752</v>
      </c>
      <c r="E826" s="52" t="s">
        <v>2753</v>
      </c>
      <c r="F826" s="52" t="n">
        <v>60</v>
      </c>
      <c r="G826" s="52" t="s">
        <v>2748</v>
      </c>
      <c r="H826" s="52" t="s">
        <v>2749</v>
      </c>
      <c r="I826" s="5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customFormat="false" ht="12.75" hidden="false" customHeight="true" outlineLevel="0" collapsed="false">
      <c r="A827" s="51"/>
      <c r="B827" s="56" t="s">
        <v>2754</v>
      </c>
      <c r="C827" s="52" t="s">
        <v>2755</v>
      </c>
      <c r="D827" s="52" t="s">
        <v>2756</v>
      </c>
      <c r="E827" s="52" t="s">
        <v>2757</v>
      </c>
      <c r="F827" s="52" t="n">
        <v>45</v>
      </c>
      <c r="G827" s="52" t="s">
        <v>2758</v>
      </c>
      <c r="H827" s="52" t="s">
        <v>2759</v>
      </c>
      <c r="I827" s="5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customFormat="false" ht="12.75" hidden="false" customHeight="true" outlineLevel="0" collapsed="false">
      <c r="A828" s="51"/>
      <c r="B828" s="56" t="s">
        <v>2760</v>
      </c>
      <c r="C828" s="52" t="s">
        <v>2761</v>
      </c>
      <c r="D828" s="52" t="s">
        <v>2762</v>
      </c>
      <c r="E828" s="52" t="s">
        <v>2757</v>
      </c>
      <c r="F828" s="52" t="n">
        <v>45</v>
      </c>
      <c r="G828" s="52" t="s">
        <v>2763</v>
      </c>
      <c r="H828" s="52" t="s">
        <v>2759</v>
      </c>
      <c r="I828" s="5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customFormat="false" ht="12.75" hidden="false" customHeight="true" outlineLevel="0" collapsed="false">
      <c r="A829" s="51"/>
      <c r="B829" s="56" t="s">
        <v>2764</v>
      </c>
      <c r="C829" s="52" t="s">
        <v>2765</v>
      </c>
      <c r="D829" s="52" t="s">
        <v>2766</v>
      </c>
      <c r="E829" s="52" t="s">
        <v>2757</v>
      </c>
      <c r="F829" s="52" t="n">
        <v>45</v>
      </c>
      <c r="G829" s="52" t="s">
        <v>2767</v>
      </c>
      <c r="H829" s="52" t="s">
        <v>2759</v>
      </c>
      <c r="I829" s="5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customFormat="false" ht="12.75" hidden="false" customHeight="true" outlineLevel="0" collapsed="false">
      <c r="A830" s="51"/>
      <c r="B830" s="56" t="s">
        <v>2768</v>
      </c>
      <c r="C830" s="52" t="s">
        <v>2769</v>
      </c>
      <c r="D830" s="52" t="s">
        <v>2770</v>
      </c>
      <c r="E830" s="52" t="s">
        <v>2757</v>
      </c>
      <c r="F830" s="52" t="n">
        <v>45</v>
      </c>
      <c r="G830" s="52" t="s">
        <v>2771</v>
      </c>
      <c r="H830" s="52" t="s">
        <v>2759</v>
      </c>
      <c r="I830" s="5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customFormat="false" ht="12.75" hidden="false" customHeight="true" outlineLevel="0" collapsed="false">
      <c r="A831" s="51"/>
      <c r="B831" s="52" t="s">
        <v>2772</v>
      </c>
      <c r="C831" s="52" t="s">
        <v>2727</v>
      </c>
      <c r="D831" s="52" t="s">
        <v>2728</v>
      </c>
      <c r="E831" s="52" t="s">
        <v>2595</v>
      </c>
      <c r="F831" s="52" t="n">
        <v>60</v>
      </c>
      <c r="G831" s="52" t="s">
        <v>2729</v>
      </c>
      <c r="H831" s="52" t="s">
        <v>2274</v>
      </c>
      <c r="I831" s="5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customFormat="false" ht="12.75" hidden="false" customHeight="true" outlineLevel="0" collapsed="false">
      <c r="A832" s="51"/>
      <c r="B832" s="56" t="s">
        <v>2773</v>
      </c>
      <c r="C832" s="52" t="s">
        <v>2774</v>
      </c>
      <c r="D832" s="52" t="s">
        <v>2775</v>
      </c>
      <c r="E832" s="52" t="s">
        <v>2757</v>
      </c>
      <c r="F832" s="52" t="n">
        <v>45</v>
      </c>
      <c r="G832" s="52" t="s">
        <v>2758</v>
      </c>
      <c r="H832" s="52" t="s">
        <v>2759</v>
      </c>
      <c r="I832" s="5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customFormat="false" ht="12.75" hidden="false" customHeight="true" outlineLevel="0" collapsed="false">
      <c r="A833" s="51"/>
      <c r="B833" s="56" t="s">
        <v>2776</v>
      </c>
      <c r="C833" s="52" t="s">
        <v>2777</v>
      </c>
      <c r="D833" s="52" t="s">
        <v>2778</v>
      </c>
      <c r="E833" s="52" t="s">
        <v>2757</v>
      </c>
      <c r="F833" s="52" t="n">
        <v>45</v>
      </c>
      <c r="G833" s="52" t="s">
        <v>2771</v>
      </c>
      <c r="H833" s="52" t="s">
        <v>2759</v>
      </c>
      <c r="I833" s="5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customFormat="false" ht="12.75" hidden="false" customHeight="true" outlineLevel="0" collapsed="false">
      <c r="A834" s="51"/>
      <c r="B834" s="52" t="s">
        <v>2779</v>
      </c>
      <c r="C834" s="52" t="s">
        <v>2780</v>
      </c>
      <c r="D834" s="52" t="s">
        <v>2781</v>
      </c>
      <c r="E834" s="52" t="s">
        <v>2757</v>
      </c>
      <c r="F834" s="52" t="n">
        <v>45</v>
      </c>
      <c r="G834" s="52" t="s">
        <v>2782</v>
      </c>
      <c r="H834" s="52" t="s">
        <v>2759</v>
      </c>
      <c r="I834" s="5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customFormat="false" ht="12.75" hidden="false" customHeight="true" outlineLevel="0" collapsed="false">
      <c r="A835" s="51"/>
      <c r="B835" s="56" t="s">
        <v>2783</v>
      </c>
      <c r="C835" s="52" t="s">
        <v>2784</v>
      </c>
      <c r="D835" s="52" t="s">
        <v>2785</v>
      </c>
      <c r="E835" s="52" t="s">
        <v>2757</v>
      </c>
      <c r="F835" s="52" t="n">
        <v>45</v>
      </c>
      <c r="G835" s="52" t="s">
        <v>2786</v>
      </c>
      <c r="H835" s="52" t="s">
        <v>2759</v>
      </c>
      <c r="I835" s="5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customFormat="false" ht="12.75" hidden="false" customHeight="true" outlineLevel="0" collapsed="false">
      <c r="A836" s="51"/>
      <c r="B836" s="52" t="s">
        <v>2787</v>
      </c>
      <c r="C836" s="52" t="s">
        <v>2788</v>
      </c>
      <c r="D836" s="52" t="s">
        <v>2789</v>
      </c>
      <c r="E836" s="52" t="s">
        <v>2757</v>
      </c>
      <c r="F836" s="52" t="n">
        <v>60</v>
      </c>
      <c r="G836" s="52" t="s">
        <v>2790</v>
      </c>
      <c r="H836" s="52" t="s">
        <v>2759</v>
      </c>
      <c r="I836" s="5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customFormat="false" ht="12.75" hidden="false" customHeight="true" outlineLevel="0" collapsed="false">
      <c r="A837" s="51"/>
      <c r="B837" s="52" t="s">
        <v>2791</v>
      </c>
      <c r="C837" s="52" t="s">
        <v>2792</v>
      </c>
      <c r="D837" s="52" t="s">
        <v>2793</v>
      </c>
      <c r="E837" s="52" t="s">
        <v>2757</v>
      </c>
      <c r="F837" s="52" t="n">
        <v>45</v>
      </c>
      <c r="G837" s="52" t="s">
        <v>2794</v>
      </c>
      <c r="H837" s="52" t="s">
        <v>2759</v>
      </c>
      <c r="I837" s="5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customFormat="false" ht="12.75" hidden="false" customHeight="true" outlineLevel="0" collapsed="false">
      <c r="A838" s="51"/>
      <c r="B838" s="52" t="s">
        <v>2795</v>
      </c>
      <c r="C838" s="52" t="s">
        <v>2796</v>
      </c>
      <c r="D838" s="52" t="s">
        <v>2797</v>
      </c>
      <c r="E838" s="52" t="s">
        <v>2757</v>
      </c>
      <c r="F838" s="52" t="n">
        <v>30</v>
      </c>
      <c r="G838" s="52" t="s">
        <v>2798</v>
      </c>
      <c r="H838" s="52" t="s">
        <v>2759</v>
      </c>
      <c r="I838" s="5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customFormat="false" ht="12.75" hidden="false" customHeight="true" outlineLevel="0" collapsed="false">
      <c r="A839" s="51"/>
      <c r="B839" s="52" t="s">
        <v>2799</v>
      </c>
      <c r="C839" s="52" t="s">
        <v>2800</v>
      </c>
      <c r="D839" s="52" t="s">
        <v>2801</v>
      </c>
      <c r="E839" s="52" t="s">
        <v>2757</v>
      </c>
      <c r="F839" s="52" t="n">
        <v>45</v>
      </c>
      <c r="G839" s="52" t="s">
        <v>2790</v>
      </c>
      <c r="H839" s="52" t="s">
        <v>2759</v>
      </c>
      <c r="I839" s="5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customFormat="false" ht="12.75" hidden="false" customHeight="true" outlineLevel="0" collapsed="false">
      <c r="A840" s="51"/>
      <c r="B840" s="52" t="s">
        <v>2802</v>
      </c>
      <c r="C840" s="52" t="s">
        <v>2803</v>
      </c>
      <c r="D840" s="52" t="s">
        <v>2804</v>
      </c>
      <c r="E840" s="52" t="s">
        <v>2757</v>
      </c>
      <c r="F840" s="52" t="n">
        <v>45</v>
      </c>
      <c r="G840" s="52" t="s">
        <v>2805</v>
      </c>
      <c r="H840" s="52" t="s">
        <v>2759</v>
      </c>
      <c r="I840" s="5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customFormat="false" ht="12.75" hidden="false" customHeight="true" outlineLevel="0" collapsed="false">
      <c r="A841" s="51"/>
      <c r="B841" s="56" t="s">
        <v>2806</v>
      </c>
      <c r="C841" s="52" t="s">
        <v>2807</v>
      </c>
      <c r="D841" s="52" t="s">
        <v>2808</v>
      </c>
      <c r="E841" s="52" t="s">
        <v>2757</v>
      </c>
      <c r="F841" s="52" t="n">
        <v>45</v>
      </c>
      <c r="G841" s="52" t="s">
        <v>2809</v>
      </c>
      <c r="H841" s="52" t="s">
        <v>2759</v>
      </c>
      <c r="I841" s="5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customFormat="false" ht="12.75" hidden="false" customHeight="true" outlineLevel="0" collapsed="false">
      <c r="A842" s="51"/>
      <c r="B842" s="52" t="s">
        <v>2810</v>
      </c>
      <c r="C842" s="52" t="s">
        <v>2811</v>
      </c>
      <c r="D842" s="52" t="s">
        <v>2812</v>
      </c>
      <c r="E842" s="52" t="s">
        <v>1242</v>
      </c>
      <c r="F842" s="52" t="n">
        <v>60</v>
      </c>
      <c r="G842" s="52" t="s">
        <v>2813</v>
      </c>
      <c r="H842" s="52" t="s">
        <v>2814</v>
      </c>
      <c r="I842" s="5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customFormat="false" ht="12.75" hidden="false" customHeight="true" outlineLevel="0" collapsed="false">
      <c r="A843" s="51"/>
      <c r="B843" s="56" t="s">
        <v>2815</v>
      </c>
      <c r="C843" s="52" t="s">
        <v>2816</v>
      </c>
      <c r="D843" s="52" t="s">
        <v>2817</v>
      </c>
      <c r="E843" s="52" t="s">
        <v>2757</v>
      </c>
      <c r="F843" s="52" t="n">
        <v>45</v>
      </c>
      <c r="G843" s="52" t="s">
        <v>2818</v>
      </c>
      <c r="H843" s="52" t="s">
        <v>2759</v>
      </c>
      <c r="I843" s="5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customFormat="false" ht="12.75" hidden="false" customHeight="true" outlineLevel="0" collapsed="false">
      <c r="A844" s="51"/>
      <c r="B844" s="56" t="s">
        <v>2819</v>
      </c>
      <c r="C844" s="52" t="s">
        <v>2820</v>
      </c>
      <c r="D844" s="52" t="s">
        <v>2821</v>
      </c>
      <c r="E844" s="52" t="s">
        <v>2757</v>
      </c>
      <c r="F844" s="52" t="n">
        <v>45</v>
      </c>
      <c r="G844" s="52" t="s">
        <v>2822</v>
      </c>
      <c r="H844" s="52" t="s">
        <v>2759</v>
      </c>
      <c r="I844" s="5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customFormat="false" ht="12.75" hidden="false" customHeight="true" outlineLevel="0" collapsed="false">
      <c r="A845" s="51"/>
      <c r="B845" s="56" t="s">
        <v>2823</v>
      </c>
      <c r="C845" s="52" t="s">
        <v>2824</v>
      </c>
      <c r="D845" s="52" t="s">
        <v>2825</v>
      </c>
      <c r="E845" s="52" t="s">
        <v>2757</v>
      </c>
      <c r="F845" s="52" t="n">
        <v>45</v>
      </c>
      <c r="G845" s="52" t="s">
        <v>2826</v>
      </c>
      <c r="H845" s="52" t="s">
        <v>2759</v>
      </c>
      <c r="I845" s="5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customFormat="false" ht="12.75" hidden="false" customHeight="true" outlineLevel="0" collapsed="false">
      <c r="A846" s="51"/>
      <c r="B846" s="56" t="s">
        <v>2827</v>
      </c>
      <c r="C846" s="52" t="s">
        <v>2828</v>
      </c>
      <c r="D846" s="52" t="s">
        <v>2829</v>
      </c>
      <c r="E846" s="52" t="s">
        <v>2757</v>
      </c>
      <c r="F846" s="52" t="n">
        <v>45</v>
      </c>
      <c r="G846" s="52" t="s">
        <v>2830</v>
      </c>
      <c r="H846" s="52" t="s">
        <v>2759</v>
      </c>
      <c r="I846" s="5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customFormat="false" ht="12.75" hidden="false" customHeight="true" outlineLevel="0" collapsed="false">
      <c r="A847" s="51"/>
      <c r="B847" s="56" t="s">
        <v>2831</v>
      </c>
      <c r="C847" s="52" t="s">
        <v>2832</v>
      </c>
      <c r="D847" s="52" t="s">
        <v>2833</v>
      </c>
      <c r="E847" s="52" t="s">
        <v>2757</v>
      </c>
      <c r="F847" s="52" t="n">
        <v>75</v>
      </c>
      <c r="G847" s="52" t="s">
        <v>2834</v>
      </c>
      <c r="H847" s="52" t="s">
        <v>2759</v>
      </c>
      <c r="I847" s="5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customFormat="false" ht="12.75" hidden="false" customHeight="true" outlineLevel="0" collapsed="false">
      <c r="A848" s="51"/>
      <c r="B848" s="52" t="s">
        <v>2835</v>
      </c>
      <c r="C848" s="52" t="s">
        <v>2836</v>
      </c>
      <c r="D848" s="52" t="s">
        <v>2837</v>
      </c>
      <c r="E848" s="52" t="s">
        <v>2757</v>
      </c>
      <c r="F848" s="52" t="n">
        <v>45</v>
      </c>
      <c r="G848" s="52" t="s">
        <v>2838</v>
      </c>
      <c r="H848" s="52" t="s">
        <v>2759</v>
      </c>
      <c r="I848" s="5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customFormat="false" ht="12.75" hidden="false" customHeight="true" outlineLevel="0" collapsed="false">
      <c r="A849" s="51"/>
      <c r="B849" s="56" t="s">
        <v>2839</v>
      </c>
      <c r="C849" s="52" t="s">
        <v>2840</v>
      </c>
      <c r="D849" s="52" t="s">
        <v>2841</v>
      </c>
      <c r="E849" s="52" t="s">
        <v>2757</v>
      </c>
      <c r="F849" s="52" t="n">
        <v>45</v>
      </c>
      <c r="G849" s="52" t="s">
        <v>2771</v>
      </c>
      <c r="H849" s="52" t="s">
        <v>2759</v>
      </c>
      <c r="I849" s="5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customFormat="false" ht="12.75" hidden="false" customHeight="true" outlineLevel="0" collapsed="false">
      <c r="A850" s="51"/>
      <c r="B850" s="52" t="s">
        <v>2842</v>
      </c>
      <c r="C850" s="52" t="s">
        <v>2843</v>
      </c>
      <c r="D850" s="52" t="s">
        <v>2844</v>
      </c>
      <c r="E850" s="52" t="s">
        <v>2757</v>
      </c>
      <c r="F850" s="52" t="n">
        <v>60</v>
      </c>
      <c r="G850" s="52" t="s">
        <v>2845</v>
      </c>
      <c r="H850" s="52" t="s">
        <v>2759</v>
      </c>
      <c r="I850" s="5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customFormat="false" ht="12.75" hidden="false" customHeight="true" outlineLevel="0" collapsed="false">
      <c r="A851" s="51"/>
      <c r="B851" s="56" t="s">
        <v>2846</v>
      </c>
      <c r="C851" s="52" t="s">
        <v>2847</v>
      </c>
      <c r="D851" s="52" t="s">
        <v>2848</v>
      </c>
      <c r="E851" s="52" t="s">
        <v>2757</v>
      </c>
      <c r="F851" s="52" t="n">
        <v>45</v>
      </c>
      <c r="G851" s="52" t="s">
        <v>2849</v>
      </c>
      <c r="H851" s="52" t="s">
        <v>2759</v>
      </c>
      <c r="I851" s="5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customFormat="false" ht="12.75" hidden="false" customHeight="true" outlineLevel="0" collapsed="false">
      <c r="A852" s="51"/>
      <c r="B852" s="56" t="s">
        <v>2850</v>
      </c>
      <c r="C852" s="52" t="s">
        <v>2851</v>
      </c>
      <c r="D852" s="52" t="s">
        <v>2852</v>
      </c>
      <c r="E852" s="52" t="s">
        <v>2757</v>
      </c>
      <c r="F852" s="52" t="n">
        <v>45</v>
      </c>
      <c r="G852" s="52" t="s">
        <v>2805</v>
      </c>
      <c r="H852" s="52" t="s">
        <v>2759</v>
      </c>
      <c r="I852" s="5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customFormat="false" ht="12.75" hidden="false" customHeight="true" outlineLevel="0" collapsed="false">
      <c r="A853" s="51"/>
      <c r="B853" s="52" t="s">
        <v>2853</v>
      </c>
      <c r="C853" s="52" t="s">
        <v>2854</v>
      </c>
      <c r="D853" s="52" t="s">
        <v>2855</v>
      </c>
      <c r="E853" s="52" t="s">
        <v>1248</v>
      </c>
      <c r="F853" s="52" t="n">
        <v>60</v>
      </c>
      <c r="G853" s="52" t="s">
        <v>2813</v>
      </c>
      <c r="H853" s="52" t="s">
        <v>2814</v>
      </c>
      <c r="I853" s="5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customFormat="false" ht="12.75" hidden="false" customHeight="true" outlineLevel="0" collapsed="false">
      <c r="A854" s="51"/>
      <c r="B854" s="56" t="s">
        <v>2856</v>
      </c>
      <c r="C854" s="52" t="s">
        <v>2857</v>
      </c>
      <c r="D854" s="52" t="s">
        <v>2858</v>
      </c>
      <c r="E854" s="52" t="s">
        <v>2757</v>
      </c>
      <c r="F854" s="52" t="n">
        <v>45</v>
      </c>
      <c r="G854" s="52" t="s">
        <v>2859</v>
      </c>
      <c r="H854" s="52" t="s">
        <v>2759</v>
      </c>
      <c r="I854" s="5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customFormat="false" ht="12.75" hidden="false" customHeight="true" outlineLevel="0" collapsed="false">
      <c r="A855" s="51"/>
      <c r="B855" s="52" t="s">
        <v>2860</v>
      </c>
      <c r="C855" s="52" t="s">
        <v>2861</v>
      </c>
      <c r="D855" s="52" t="s">
        <v>2862</v>
      </c>
      <c r="E855" s="52" t="s">
        <v>2757</v>
      </c>
      <c r="F855" s="52" t="n">
        <v>45</v>
      </c>
      <c r="G855" s="52" t="s">
        <v>2863</v>
      </c>
      <c r="H855" s="52" t="s">
        <v>2759</v>
      </c>
      <c r="I855" s="5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customFormat="false" ht="12.75" hidden="false" customHeight="true" outlineLevel="0" collapsed="false">
      <c r="A856" s="51"/>
      <c r="B856" s="52" t="s">
        <v>2864</v>
      </c>
      <c r="C856" s="52" t="s">
        <v>2865</v>
      </c>
      <c r="D856" s="52" t="s">
        <v>2866</v>
      </c>
      <c r="E856" s="52" t="s">
        <v>2757</v>
      </c>
      <c r="F856" s="52" t="n">
        <v>45</v>
      </c>
      <c r="G856" s="52" t="s">
        <v>2867</v>
      </c>
      <c r="H856" s="52" t="s">
        <v>2759</v>
      </c>
      <c r="I856" s="5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customFormat="false" ht="12.75" hidden="false" customHeight="true" outlineLevel="0" collapsed="false">
      <c r="A857" s="51"/>
      <c r="B857" s="56" t="s">
        <v>2868</v>
      </c>
      <c r="C857" s="52" t="s">
        <v>2869</v>
      </c>
      <c r="D857" s="52" t="s">
        <v>2870</v>
      </c>
      <c r="E857" s="52" t="s">
        <v>2757</v>
      </c>
      <c r="F857" s="52" t="n">
        <v>45</v>
      </c>
      <c r="G857" s="52" t="s">
        <v>2871</v>
      </c>
      <c r="H857" s="52" t="s">
        <v>2759</v>
      </c>
      <c r="I857" s="5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customFormat="false" ht="12.75" hidden="false" customHeight="true" outlineLevel="0" collapsed="false">
      <c r="A858" s="51"/>
      <c r="B858" s="56" t="s">
        <v>2872</v>
      </c>
      <c r="C858" s="52" t="s">
        <v>2873</v>
      </c>
      <c r="D858" s="52" t="s">
        <v>2874</v>
      </c>
      <c r="E858" s="52" t="s">
        <v>2757</v>
      </c>
      <c r="F858" s="52" t="n">
        <v>45</v>
      </c>
      <c r="G858" s="52" t="s">
        <v>2875</v>
      </c>
      <c r="H858" s="52" t="s">
        <v>2759</v>
      </c>
      <c r="I858" s="5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customFormat="false" ht="12.75" hidden="false" customHeight="true" outlineLevel="0" collapsed="false">
      <c r="A859" s="51"/>
      <c r="B859" s="56" t="s">
        <v>2876</v>
      </c>
      <c r="C859" s="52" t="s">
        <v>2877</v>
      </c>
      <c r="D859" s="52" t="s">
        <v>2878</v>
      </c>
      <c r="E859" s="52" t="s">
        <v>2757</v>
      </c>
      <c r="F859" s="52" t="n">
        <v>45</v>
      </c>
      <c r="G859" s="52" t="s">
        <v>2879</v>
      </c>
      <c r="H859" s="52" t="s">
        <v>2759</v>
      </c>
      <c r="I859" s="5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customFormat="false" ht="12.75" hidden="false" customHeight="true" outlineLevel="0" collapsed="false">
      <c r="A860" s="51"/>
      <c r="B860" s="56" t="s">
        <v>2880</v>
      </c>
      <c r="C860" s="52" t="s">
        <v>2881</v>
      </c>
      <c r="D860" s="52" t="s">
        <v>2882</v>
      </c>
      <c r="E860" s="52" t="s">
        <v>2757</v>
      </c>
      <c r="F860" s="52" t="n">
        <v>45</v>
      </c>
      <c r="G860" s="52" t="s">
        <v>2883</v>
      </c>
      <c r="H860" s="52" t="s">
        <v>2759</v>
      </c>
      <c r="I860" s="5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customFormat="false" ht="12.75" hidden="false" customHeight="true" outlineLevel="0" collapsed="false">
      <c r="A861" s="51"/>
      <c r="B861" s="52" t="s">
        <v>2884</v>
      </c>
      <c r="C861" s="52" t="s">
        <v>2885</v>
      </c>
      <c r="D861" s="52" t="s">
        <v>2886</v>
      </c>
      <c r="E861" s="52" t="s">
        <v>2757</v>
      </c>
      <c r="F861" s="52" t="n">
        <v>45</v>
      </c>
      <c r="G861" s="52" t="s">
        <v>2887</v>
      </c>
      <c r="H861" s="52" t="s">
        <v>2759</v>
      </c>
      <c r="I861" s="5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customFormat="false" ht="12.75" hidden="false" customHeight="true" outlineLevel="0" collapsed="false">
      <c r="A862" s="51"/>
      <c r="B862" s="52" t="s">
        <v>2888</v>
      </c>
      <c r="C862" s="52" t="s">
        <v>2889</v>
      </c>
      <c r="D862" s="52" t="s">
        <v>2890</v>
      </c>
      <c r="E862" s="52" t="s">
        <v>2757</v>
      </c>
      <c r="F862" s="52" t="n">
        <v>45</v>
      </c>
      <c r="G862" s="52" t="s">
        <v>2891</v>
      </c>
      <c r="H862" s="52" t="s">
        <v>2759</v>
      </c>
      <c r="I862" s="5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customFormat="false" ht="12.75" hidden="false" customHeight="true" outlineLevel="0" collapsed="false">
      <c r="A863" s="51"/>
      <c r="B863" s="56" t="s">
        <v>2892</v>
      </c>
      <c r="C863" s="52" t="s">
        <v>2893</v>
      </c>
      <c r="D863" s="52" t="s">
        <v>2894</v>
      </c>
      <c r="E863" s="52" t="s">
        <v>2757</v>
      </c>
      <c r="F863" s="52" t="n">
        <v>45</v>
      </c>
      <c r="G863" s="52" t="s">
        <v>2895</v>
      </c>
      <c r="H863" s="52" t="s">
        <v>2759</v>
      </c>
      <c r="I863" s="5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customFormat="false" ht="12.75" hidden="false" customHeight="true" outlineLevel="0" collapsed="false">
      <c r="A864" s="51"/>
      <c r="B864" s="52" t="s">
        <v>51</v>
      </c>
      <c r="C864" s="52" t="s">
        <v>2896</v>
      </c>
      <c r="D864" s="52" t="s">
        <v>2897</v>
      </c>
      <c r="E864" s="52" t="s">
        <v>1282</v>
      </c>
      <c r="F864" s="52" t="n">
        <v>60</v>
      </c>
      <c r="G864" s="52" t="s">
        <v>2898</v>
      </c>
      <c r="H864" s="52" t="s">
        <v>2814</v>
      </c>
      <c r="I864" s="5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customFormat="false" ht="12.75" hidden="false" customHeight="true" outlineLevel="0" collapsed="false">
      <c r="A865" s="51"/>
      <c r="B865" s="56" t="s">
        <v>2899</v>
      </c>
      <c r="C865" s="52" t="s">
        <v>2900</v>
      </c>
      <c r="D865" s="52" t="s">
        <v>2901</v>
      </c>
      <c r="E865" s="52" t="s">
        <v>2757</v>
      </c>
      <c r="F865" s="52" t="n">
        <v>45</v>
      </c>
      <c r="G865" s="52" t="s">
        <v>2902</v>
      </c>
      <c r="H865" s="52" t="s">
        <v>2759</v>
      </c>
      <c r="I865" s="5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customFormat="false" ht="12.75" hidden="false" customHeight="true" outlineLevel="0" collapsed="false">
      <c r="A866" s="51"/>
      <c r="B866" s="56" t="s">
        <v>2903</v>
      </c>
      <c r="C866" s="52" t="s">
        <v>2904</v>
      </c>
      <c r="D866" s="52" t="s">
        <v>2905</v>
      </c>
      <c r="E866" s="52" t="s">
        <v>2757</v>
      </c>
      <c r="F866" s="52" t="n">
        <v>45</v>
      </c>
      <c r="G866" s="52" t="s">
        <v>2906</v>
      </c>
      <c r="H866" s="52" t="s">
        <v>2759</v>
      </c>
      <c r="I866" s="5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customFormat="false" ht="12.75" hidden="false" customHeight="true" outlineLevel="0" collapsed="false">
      <c r="A867" s="51"/>
      <c r="B867" s="56" t="s">
        <v>2907</v>
      </c>
      <c r="C867" s="52" t="s">
        <v>2908</v>
      </c>
      <c r="D867" s="52" t="s">
        <v>2909</v>
      </c>
      <c r="E867" s="52" t="s">
        <v>2757</v>
      </c>
      <c r="F867" s="52" t="n">
        <v>45</v>
      </c>
      <c r="G867" s="52" t="s">
        <v>2910</v>
      </c>
      <c r="H867" s="52" t="s">
        <v>2759</v>
      </c>
      <c r="I867" s="5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customFormat="false" ht="12.75" hidden="false" customHeight="true" outlineLevel="0" collapsed="false">
      <c r="A868" s="51"/>
      <c r="B868" s="56" t="s">
        <v>2911</v>
      </c>
      <c r="C868" s="52" t="s">
        <v>2912</v>
      </c>
      <c r="D868" s="52" t="s">
        <v>2913</v>
      </c>
      <c r="E868" s="52" t="s">
        <v>2757</v>
      </c>
      <c r="F868" s="52" t="n">
        <v>45</v>
      </c>
      <c r="G868" s="52" t="s">
        <v>2914</v>
      </c>
      <c r="H868" s="52" t="s">
        <v>2759</v>
      </c>
      <c r="I868" s="5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customFormat="false" ht="12.75" hidden="false" customHeight="true" outlineLevel="0" collapsed="false">
      <c r="A869" s="51"/>
      <c r="B869" s="52" t="s">
        <v>2915</v>
      </c>
      <c r="C869" s="52" t="s">
        <v>2916</v>
      </c>
      <c r="D869" s="52" t="s">
        <v>2917</v>
      </c>
      <c r="E869" s="52" t="s">
        <v>2757</v>
      </c>
      <c r="F869" s="52" t="n">
        <v>45</v>
      </c>
      <c r="G869" s="52" t="s">
        <v>2918</v>
      </c>
      <c r="H869" s="52" t="s">
        <v>2759</v>
      </c>
      <c r="I869" s="5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customFormat="false" ht="12.75" hidden="false" customHeight="true" outlineLevel="0" collapsed="false">
      <c r="A870" s="51"/>
      <c r="B870" s="56" t="s">
        <v>2919</v>
      </c>
      <c r="C870" s="52" t="s">
        <v>2920</v>
      </c>
      <c r="D870" s="52" t="s">
        <v>2921</v>
      </c>
      <c r="E870" s="52" t="s">
        <v>1176</v>
      </c>
      <c r="F870" s="52" t="n">
        <v>75</v>
      </c>
      <c r="G870" s="52" t="s">
        <v>2922</v>
      </c>
      <c r="H870" s="52" t="s">
        <v>2923</v>
      </c>
      <c r="I870" s="5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customFormat="false" ht="12.75" hidden="false" customHeight="true" outlineLevel="0" collapsed="false">
      <c r="A871" s="51"/>
      <c r="B871" s="52" t="s">
        <v>2924</v>
      </c>
      <c r="C871" s="52" t="s">
        <v>2925</v>
      </c>
      <c r="D871" s="52" t="s">
        <v>2926</v>
      </c>
      <c r="E871" s="52" t="s">
        <v>1176</v>
      </c>
      <c r="F871" s="52" t="n">
        <v>75</v>
      </c>
      <c r="G871" s="52" t="s">
        <v>2927</v>
      </c>
      <c r="H871" s="52" t="s">
        <v>2923</v>
      </c>
      <c r="I871" s="5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customFormat="false" ht="12.75" hidden="false" customHeight="true" outlineLevel="0" collapsed="false">
      <c r="A872" s="51"/>
      <c r="B872" s="56" t="s">
        <v>2928</v>
      </c>
      <c r="C872" s="52" t="s">
        <v>2929</v>
      </c>
      <c r="D872" s="52" t="s">
        <v>2930</v>
      </c>
      <c r="E872" s="52" t="s">
        <v>1176</v>
      </c>
      <c r="F872" s="52" t="n">
        <v>60</v>
      </c>
      <c r="G872" s="52" t="s">
        <v>2931</v>
      </c>
      <c r="H872" s="52" t="s">
        <v>2923</v>
      </c>
      <c r="I872" s="5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customFormat="false" ht="12.75" hidden="false" customHeight="true" outlineLevel="0" collapsed="false">
      <c r="A873" s="51"/>
      <c r="B873" s="56" t="s">
        <v>2932</v>
      </c>
      <c r="C873" s="52" t="s">
        <v>2933</v>
      </c>
      <c r="D873" s="52" t="s">
        <v>2934</v>
      </c>
      <c r="E873" s="52" t="s">
        <v>1176</v>
      </c>
      <c r="F873" s="52" t="n">
        <v>45</v>
      </c>
      <c r="G873" s="52" t="s">
        <v>2935</v>
      </c>
      <c r="H873" s="52" t="s">
        <v>2923</v>
      </c>
      <c r="I873" s="5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customFormat="false" ht="12.75" hidden="false" customHeight="true" outlineLevel="0" collapsed="false">
      <c r="A874" s="51"/>
      <c r="B874" s="52" t="s">
        <v>2936</v>
      </c>
      <c r="C874" s="52" t="s">
        <v>2937</v>
      </c>
      <c r="D874" s="52" t="s">
        <v>2938</v>
      </c>
      <c r="E874" s="52" t="s">
        <v>1176</v>
      </c>
      <c r="F874" s="52" t="n">
        <v>60</v>
      </c>
      <c r="G874" s="52" t="s">
        <v>2939</v>
      </c>
      <c r="H874" s="52" t="s">
        <v>2923</v>
      </c>
      <c r="I874" s="5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customFormat="false" ht="12.75" hidden="false" customHeight="true" outlineLevel="0" collapsed="false">
      <c r="A875" s="51"/>
      <c r="B875" s="52" t="s">
        <v>2940</v>
      </c>
      <c r="C875" s="52" t="s">
        <v>2941</v>
      </c>
      <c r="D875" s="52" t="s">
        <v>2942</v>
      </c>
      <c r="E875" s="52" t="s">
        <v>1242</v>
      </c>
      <c r="F875" s="52" t="n">
        <v>60</v>
      </c>
      <c r="G875" s="52" t="s">
        <v>2943</v>
      </c>
      <c r="H875" s="52" t="s">
        <v>2814</v>
      </c>
      <c r="I875" s="5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customFormat="false" ht="12.75" hidden="false" customHeight="true" outlineLevel="0" collapsed="false">
      <c r="A876" s="51"/>
      <c r="B876" s="52" t="s">
        <v>2944</v>
      </c>
      <c r="C876" s="52" t="s">
        <v>2945</v>
      </c>
      <c r="D876" s="52" t="s">
        <v>2946</v>
      </c>
      <c r="E876" s="52" t="s">
        <v>1176</v>
      </c>
      <c r="F876" s="52" t="n">
        <v>60</v>
      </c>
      <c r="G876" s="52" t="s">
        <v>2947</v>
      </c>
      <c r="H876" s="52" t="s">
        <v>2923</v>
      </c>
      <c r="I876" s="5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customFormat="false" ht="12.75" hidden="false" customHeight="true" outlineLevel="0" collapsed="false">
      <c r="A877" s="51"/>
      <c r="B877" s="56" t="s">
        <v>2948</v>
      </c>
      <c r="C877" s="52" t="s">
        <v>2949</v>
      </c>
      <c r="D877" s="52" t="s">
        <v>2950</v>
      </c>
      <c r="E877" s="52" t="s">
        <v>1176</v>
      </c>
      <c r="F877" s="52" t="n">
        <v>75</v>
      </c>
      <c r="G877" s="52" t="s">
        <v>2951</v>
      </c>
      <c r="H877" s="52" t="s">
        <v>2923</v>
      </c>
      <c r="I877" s="5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customFormat="false" ht="12.75" hidden="false" customHeight="true" outlineLevel="0" collapsed="false">
      <c r="A878" s="51"/>
      <c r="B878" s="56" t="s">
        <v>2952</v>
      </c>
      <c r="C878" s="52" t="s">
        <v>1174</v>
      </c>
      <c r="D878" s="52" t="s">
        <v>2953</v>
      </c>
      <c r="E878" s="52" t="s">
        <v>1176</v>
      </c>
      <c r="F878" s="52" t="n">
        <v>45</v>
      </c>
      <c r="G878" s="52" t="s">
        <v>1172</v>
      </c>
      <c r="H878" s="52" t="s">
        <v>2923</v>
      </c>
      <c r="I878" s="5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customFormat="false" ht="12.75" hidden="false" customHeight="true" outlineLevel="0" collapsed="false">
      <c r="A879" s="51"/>
      <c r="B879" s="56" t="s">
        <v>2954</v>
      </c>
      <c r="C879" s="52" t="s">
        <v>2955</v>
      </c>
      <c r="D879" s="52" t="s">
        <v>2956</v>
      </c>
      <c r="E879" s="52" t="s">
        <v>1176</v>
      </c>
      <c r="F879" s="52" t="n">
        <v>60</v>
      </c>
      <c r="G879" s="52" t="s">
        <v>2957</v>
      </c>
      <c r="H879" s="52" t="s">
        <v>2923</v>
      </c>
      <c r="I879" s="5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customFormat="false" ht="12.75" hidden="false" customHeight="true" outlineLevel="0" collapsed="false">
      <c r="A880" s="51"/>
      <c r="B880" s="56" t="s">
        <v>2958</v>
      </c>
      <c r="C880" s="52" t="s">
        <v>2959</v>
      </c>
      <c r="D880" s="52" t="s">
        <v>2960</v>
      </c>
      <c r="E880" s="52" t="s">
        <v>1176</v>
      </c>
      <c r="F880" s="52" t="n">
        <v>75</v>
      </c>
      <c r="G880" s="52" t="s">
        <v>2961</v>
      </c>
      <c r="H880" s="52" t="s">
        <v>2923</v>
      </c>
      <c r="I880" s="5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customFormat="false" ht="12.75" hidden="false" customHeight="true" outlineLevel="0" collapsed="false">
      <c r="A881" s="51"/>
      <c r="B881" s="56" t="s">
        <v>2962</v>
      </c>
      <c r="C881" s="52" t="s">
        <v>2963</v>
      </c>
      <c r="D881" s="52" t="s">
        <v>2964</v>
      </c>
      <c r="E881" s="52" t="s">
        <v>2965</v>
      </c>
      <c r="F881" s="52" t="n">
        <v>45</v>
      </c>
      <c r="G881" s="52" t="s">
        <v>2966</v>
      </c>
      <c r="H881" s="52" t="s">
        <v>2967</v>
      </c>
      <c r="I881" s="5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customFormat="false" ht="12.75" hidden="false" customHeight="true" outlineLevel="0" collapsed="false">
      <c r="A882" s="51"/>
      <c r="B882" s="56" t="s">
        <v>2968</v>
      </c>
      <c r="C882" s="52" t="s">
        <v>2969</v>
      </c>
      <c r="D882" s="52" t="s">
        <v>2970</v>
      </c>
      <c r="E882" s="52" t="s">
        <v>2965</v>
      </c>
      <c r="F882" s="52" t="n">
        <v>45</v>
      </c>
      <c r="G882" s="52" t="s">
        <v>2971</v>
      </c>
      <c r="H882" s="52" t="s">
        <v>2967</v>
      </c>
      <c r="I882" s="5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customFormat="false" ht="12.75" hidden="false" customHeight="true" outlineLevel="0" collapsed="false">
      <c r="A883" s="51"/>
      <c r="B883" s="52" t="s">
        <v>2972</v>
      </c>
      <c r="C883" s="52" t="s">
        <v>2973</v>
      </c>
      <c r="D883" s="52" t="s">
        <v>2974</v>
      </c>
      <c r="E883" s="52" t="s">
        <v>2965</v>
      </c>
      <c r="F883" s="52" t="n">
        <v>45</v>
      </c>
      <c r="G883" s="52" t="s">
        <v>2971</v>
      </c>
      <c r="H883" s="52" t="s">
        <v>2967</v>
      </c>
      <c r="I883" s="5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customFormat="false" ht="12.75" hidden="false" customHeight="true" outlineLevel="0" collapsed="false">
      <c r="A884" s="51"/>
      <c r="B884" s="56" t="s">
        <v>2975</v>
      </c>
      <c r="C884" s="52" t="s">
        <v>2976</v>
      </c>
      <c r="D884" s="52" t="s">
        <v>968</v>
      </c>
      <c r="E884" s="52" t="s">
        <v>2965</v>
      </c>
      <c r="F884" s="52" t="n">
        <v>30</v>
      </c>
      <c r="G884" s="52" t="s">
        <v>2977</v>
      </c>
      <c r="H884" s="52" t="s">
        <v>2967</v>
      </c>
      <c r="I884" s="5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customFormat="false" ht="12.75" hidden="false" customHeight="true" outlineLevel="0" collapsed="false">
      <c r="A885" s="51"/>
      <c r="B885" s="56" t="s">
        <v>2978</v>
      </c>
      <c r="C885" s="52" t="s">
        <v>2979</v>
      </c>
      <c r="D885" s="52" t="s">
        <v>968</v>
      </c>
      <c r="E885" s="52" t="s">
        <v>2965</v>
      </c>
      <c r="F885" s="52" t="n">
        <v>30</v>
      </c>
      <c r="G885" s="52" t="s">
        <v>2977</v>
      </c>
      <c r="H885" s="52" t="s">
        <v>2967</v>
      </c>
      <c r="I885" s="5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customFormat="false" ht="12.75" hidden="false" customHeight="true" outlineLevel="0" collapsed="false">
      <c r="A886" s="51"/>
      <c r="B886" s="52" t="s">
        <v>2980</v>
      </c>
      <c r="C886" s="52" t="s">
        <v>2981</v>
      </c>
      <c r="D886" s="52" t="s">
        <v>2982</v>
      </c>
      <c r="E886" s="52" t="s">
        <v>1242</v>
      </c>
      <c r="F886" s="52" t="n">
        <v>60</v>
      </c>
      <c r="G886" s="52" t="s">
        <v>2943</v>
      </c>
      <c r="H886" s="52" t="s">
        <v>2814</v>
      </c>
      <c r="I886" s="5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customFormat="false" ht="12.75" hidden="false" customHeight="true" outlineLevel="0" collapsed="false">
      <c r="A887" s="51"/>
      <c r="B887" s="52" t="s">
        <v>2983</v>
      </c>
      <c r="C887" s="52" t="s">
        <v>2984</v>
      </c>
      <c r="D887" s="52" t="s">
        <v>1297</v>
      </c>
      <c r="E887" s="52" t="s">
        <v>2965</v>
      </c>
      <c r="F887" s="52" t="n">
        <v>45</v>
      </c>
      <c r="G887" s="52" t="s">
        <v>2985</v>
      </c>
      <c r="H887" s="52" t="s">
        <v>2967</v>
      </c>
      <c r="I887" s="5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customFormat="false" ht="12.75" hidden="false" customHeight="true" outlineLevel="0" collapsed="false">
      <c r="A888" s="51"/>
      <c r="B888" s="52" t="s">
        <v>2986</v>
      </c>
      <c r="C888" s="52" t="s">
        <v>2987</v>
      </c>
      <c r="D888" s="52" t="s">
        <v>2988</v>
      </c>
      <c r="E888" s="52" t="s">
        <v>2965</v>
      </c>
      <c r="F888" s="52" t="n">
        <v>15</v>
      </c>
      <c r="G888" s="52" t="s">
        <v>2989</v>
      </c>
      <c r="H888" s="52" t="s">
        <v>2967</v>
      </c>
      <c r="I888" s="5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customFormat="false" ht="12.75" hidden="false" customHeight="true" outlineLevel="0" collapsed="false">
      <c r="A889" s="51"/>
      <c r="B889" s="52" t="s">
        <v>2990</v>
      </c>
      <c r="C889" s="52" t="s">
        <v>2987</v>
      </c>
      <c r="D889" s="52" t="s">
        <v>2988</v>
      </c>
      <c r="E889" s="52" t="s">
        <v>1176</v>
      </c>
      <c r="F889" s="52" t="n">
        <v>30</v>
      </c>
      <c r="G889" s="52" t="s">
        <v>2989</v>
      </c>
      <c r="H889" s="52" t="s">
        <v>2967</v>
      </c>
      <c r="I889" s="5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customFormat="false" ht="12.75" hidden="false" customHeight="true" outlineLevel="0" collapsed="false">
      <c r="A890" s="51"/>
      <c r="B890" s="52" t="s">
        <v>2991</v>
      </c>
      <c r="C890" s="52" t="s">
        <v>2945</v>
      </c>
      <c r="D890" s="52" t="s">
        <v>2946</v>
      </c>
      <c r="E890" s="52" t="s">
        <v>2992</v>
      </c>
      <c r="F890" s="52" t="n">
        <v>60</v>
      </c>
      <c r="G890" s="52" t="s">
        <v>2993</v>
      </c>
      <c r="H890" s="52" t="s">
        <v>2994</v>
      </c>
      <c r="I890" s="5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customFormat="false" ht="12.75" hidden="false" customHeight="true" outlineLevel="0" collapsed="false">
      <c r="A891" s="51"/>
      <c r="B891" s="56" t="s">
        <v>2995</v>
      </c>
      <c r="C891" s="52" t="s">
        <v>2996</v>
      </c>
      <c r="D891" s="52" t="s">
        <v>2874</v>
      </c>
      <c r="E891" s="52" t="s">
        <v>2992</v>
      </c>
      <c r="F891" s="52" t="n">
        <v>45</v>
      </c>
      <c r="G891" s="52" t="s">
        <v>2997</v>
      </c>
      <c r="H891" s="52" t="s">
        <v>2994</v>
      </c>
      <c r="I891" s="5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customFormat="false" ht="12.75" hidden="false" customHeight="true" outlineLevel="0" collapsed="false">
      <c r="A892" s="51"/>
      <c r="B892" s="56" t="s">
        <v>2998</v>
      </c>
      <c r="C892" s="52" t="s">
        <v>2999</v>
      </c>
      <c r="D892" s="52" t="s">
        <v>3000</v>
      </c>
      <c r="E892" s="52" t="s">
        <v>2992</v>
      </c>
      <c r="F892" s="52" t="n">
        <v>60</v>
      </c>
      <c r="G892" s="52" t="s">
        <v>3001</v>
      </c>
      <c r="H892" s="52" t="s">
        <v>2994</v>
      </c>
      <c r="I892" s="5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customFormat="false" ht="12.75" hidden="false" customHeight="true" outlineLevel="0" collapsed="false">
      <c r="A893" s="51"/>
      <c r="B893" s="56" t="s">
        <v>3002</v>
      </c>
      <c r="C893" s="52" t="s">
        <v>3003</v>
      </c>
      <c r="D893" s="52" t="s">
        <v>3004</v>
      </c>
      <c r="E893" s="52" t="s">
        <v>2992</v>
      </c>
      <c r="F893" s="52" t="n">
        <v>45</v>
      </c>
      <c r="G893" s="52" t="s">
        <v>3005</v>
      </c>
      <c r="H893" s="52" t="s">
        <v>2994</v>
      </c>
      <c r="I893" s="5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customFormat="false" ht="12.75" hidden="false" customHeight="true" outlineLevel="0" collapsed="false">
      <c r="A894" s="51"/>
      <c r="B894" s="56" t="s">
        <v>3006</v>
      </c>
      <c r="C894" s="52" t="s">
        <v>3007</v>
      </c>
      <c r="D894" s="52" t="s">
        <v>3008</v>
      </c>
      <c r="E894" s="52" t="s">
        <v>2992</v>
      </c>
      <c r="F894" s="52" t="n">
        <v>45</v>
      </c>
      <c r="G894" s="52" t="s">
        <v>2997</v>
      </c>
      <c r="H894" s="52" t="s">
        <v>2994</v>
      </c>
      <c r="I894" s="5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customFormat="false" ht="12.75" hidden="false" customHeight="true" outlineLevel="0" collapsed="false">
      <c r="A895" s="51"/>
      <c r="B895" s="56" t="s">
        <v>3009</v>
      </c>
      <c r="C895" s="52" t="s">
        <v>3010</v>
      </c>
      <c r="D895" s="52" t="s">
        <v>3011</v>
      </c>
      <c r="E895" s="52" t="s">
        <v>2992</v>
      </c>
      <c r="F895" s="52" t="n">
        <v>60</v>
      </c>
      <c r="G895" s="52" t="s">
        <v>3012</v>
      </c>
      <c r="H895" s="52" t="s">
        <v>2994</v>
      </c>
      <c r="I895" s="5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customFormat="false" ht="12.75" hidden="false" customHeight="true" outlineLevel="0" collapsed="false">
      <c r="A896" s="51"/>
      <c r="B896" s="56" t="s">
        <v>3013</v>
      </c>
      <c r="C896" s="52" t="s">
        <v>3014</v>
      </c>
      <c r="D896" s="52" t="s">
        <v>3015</v>
      </c>
      <c r="E896" s="52" t="s">
        <v>2992</v>
      </c>
      <c r="F896" s="52" t="n">
        <v>30</v>
      </c>
      <c r="G896" s="52" t="s">
        <v>3016</v>
      </c>
      <c r="H896" s="52" t="s">
        <v>2994</v>
      </c>
      <c r="I896" s="5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customFormat="false" ht="12.75" hidden="false" customHeight="true" outlineLevel="0" collapsed="false">
      <c r="A897" s="51"/>
      <c r="B897" s="52" t="s">
        <v>3017</v>
      </c>
      <c r="C897" s="52" t="s">
        <v>3018</v>
      </c>
      <c r="D897" s="52" t="s">
        <v>3019</v>
      </c>
      <c r="E897" s="52" t="s">
        <v>1242</v>
      </c>
      <c r="F897" s="52" t="n">
        <v>60</v>
      </c>
      <c r="G897" s="57" t="s">
        <v>3020</v>
      </c>
      <c r="H897" s="52" t="s">
        <v>2814</v>
      </c>
      <c r="I897" s="5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customFormat="false" ht="12.75" hidden="false" customHeight="true" outlineLevel="0" collapsed="false">
      <c r="A898" s="51"/>
      <c r="B898" s="56" t="s">
        <v>3021</v>
      </c>
      <c r="C898" s="52" t="s">
        <v>3022</v>
      </c>
      <c r="D898" s="52" t="s">
        <v>2778</v>
      </c>
      <c r="E898" s="52" t="s">
        <v>2992</v>
      </c>
      <c r="F898" s="52" t="n">
        <v>60</v>
      </c>
      <c r="G898" s="52" t="s">
        <v>3023</v>
      </c>
      <c r="H898" s="52" t="s">
        <v>2994</v>
      </c>
      <c r="I898" s="5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customFormat="false" ht="12.75" hidden="false" customHeight="true" outlineLevel="0" collapsed="false">
      <c r="A899" s="51"/>
      <c r="B899" s="52" t="s">
        <v>3024</v>
      </c>
      <c r="C899" s="52" t="s">
        <v>3025</v>
      </c>
      <c r="D899" s="52" t="s">
        <v>3026</v>
      </c>
      <c r="E899" s="52" t="s">
        <v>2992</v>
      </c>
      <c r="F899" s="52" t="n">
        <v>60</v>
      </c>
      <c r="G899" s="52" t="s">
        <v>3027</v>
      </c>
      <c r="H899" s="52" t="s">
        <v>2994</v>
      </c>
      <c r="I899" s="5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customFormat="false" ht="12.75" hidden="false" customHeight="true" outlineLevel="0" collapsed="false">
      <c r="A900" s="51"/>
      <c r="B900" s="52" t="s">
        <v>3028</v>
      </c>
      <c r="C900" s="52" t="s">
        <v>3029</v>
      </c>
      <c r="D900" s="52" t="s">
        <v>3030</v>
      </c>
      <c r="E900" s="52" t="s">
        <v>2992</v>
      </c>
      <c r="F900" s="52" t="n">
        <v>60</v>
      </c>
      <c r="G900" s="52" t="s">
        <v>3031</v>
      </c>
      <c r="H900" s="52" t="s">
        <v>2994</v>
      </c>
      <c r="I900" s="5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customFormat="false" ht="12.75" hidden="false" customHeight="true" outlineLevel="0" collapsed="false">
      <c r="A901" s="51"/>
      <c r="B901" s="56" t="s">
        <v>3032</v>
      </c>
      <c r="C901" s="52" t="s">
        <v>3033</v>
      </c>
      <c r="D901" s="52" t="s">
        <v>3034</v>
      </c>
      <c r="E901" s="52" t="s">
        <v>2992</v>
      </c>
      <c r="F901" s="52" t="n">
        <v>45</v>
      </c>
      <c r="G901" s="52" t="s">
        <v>3035</v>
      </c>
      <c r="H901" s="52" t="s">
        <v>2994</v>
      </c>
      <c r="I901" s="5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customFormat="false" ht="12.75" hidden="false" customHeight="true" outlineLevel="0" collapsed="false">
      <c r="A902" s="51"/>
      <c r="B902" s="56" t="s">
        <v>3036</v>
      </c>
      <c r="C902" s="52" t="s">
        <v>3037</v>
      </c>
      <c r="D902" s="52" t="s">
        <v>3038</v>
      </c>
      <c r="E902" s="52" t="s">
        <v>2992</v>
      </c>
      <c r="F902" s="52" t="n">
        <v>60</v>
      </c>
      <c r="G902" s="52" t="s">
        <v>840</v>
      </c>
      <c r="H902" s="52" t="s">
        <v>2994</v>
      </c>
      <c r="I902" s="5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customFormat="false" ht="12.75" hidden="false" customHeight="true" outlineLevel="0" collapsed="false">
      <c r="A903" s="51"/>
      <c r="B903" s="52" t="s">
        <v>3039</v>
      </c>
      <c r="C903" s="52" t="s">
        <v>3040</v>
      </c>
      <c r="D903" s="52" t="s">
        <v>168</v>
      </c>
      <c r="E903" s="52" t="s">
        <v>2992</v>
      </c>
      <c r="F903" s="52" t="n">
        <v>60</v>
      </c>
      <c r="G903" s="52" t="s">
        <v>3041</v>
      </c>
      <c r="H903" s="52" t="s">
        <v>2994</v>
      </c>
      <c r="I903" s="5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customFormat="false" ht="12.75" hidden="false" customHeight="true" outlineLevel="0" collapsed="false">
      <c r="A904" s="51"/>
      <c r="B904" s="56" t="s">
        <v>3042</v>
      </c>
      <c r="C904" s="52" t="s">
        <v>3043</v>
      </c>
      <c r="D904" s="52" t="s">
        <v>3044</v>
      </c>
      <c r="E904" s="52" t="s">
        <v>2992</v>
      </c>
      <c r="F904" s="52" t="n">
        <v>60</v>
      </c>
      <c r="G904" s="52" t="s">
        <v>3045</v>
      </c>
      <c r="H904" s="52" t="s">
        <v>2994</v>
      </c>
      <c r="I904" s="5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customFormat="false" ht="12.75" hidden="false" customHeight="true" outlineLevel="0" collapsed="false">
      <c r="A905" s="51"/>
      <c r="B905" s="52" t="s">
        <v>3046</v>
      </c>
      <c r="C905" s="52" t="s">
        <v>3047</v>
      </c>
      <c r="D905" s="52" t="s">
        <v>3048</v>
      </c>
      <c r="E905" s="52" t="s">
        <v>2992</v>
      </c>
      <c r="F905" s="52" t="n">
        <v>60</v>
      </c>
      <c r="G905" s="52" t="s">
        <v>3049</v>
      </c>
      <c r="H905" s="52" t="s">
        <v>2994</v>
      </c>
      <c r="I905" s="5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customFormat="false" ht="12.75" hidden="false" customHeight="true" outlineLevel="0" collapsed="false">
      <c r="A906" s="51"/>
      <c r="B906" s="56" t="s">
        <v>3050</v>
      </c>
      <c r="C906" s="52" t="s">
        <v>3051</v>
      </c>
      <c r="D906" s="52" t="s">
        <v>3052</v>
      </c>
      <c r="E906" s="52" t="s">
        <v>2992</v>
      </c>
      <c r="F906" s="52" t="n">
        <v>45</v>
      </c>
      <c r="G906" s="52" t="s">
        <v>2867</v>
      </c>
      <c r="H906" s="52" t="s">
        <v>2994</v>
      </c>
      <c r="I906" s="5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customFormat="false" ht="12.75" hidden="false" customHeight="true" outlineLevel="0" collapsed="false">
      <c r="A907" s="51"/>
      <c r="B907" s="56" t="s">
        <v>3053</v>
      </c>
      <c r="C907" s="52" t="s">
        <v>3054</v>
      </c>
      <c r="D907" s="52" t="s">
        <v>3055</v>
      </c>
      <c r="E907" s="52" t="s">
        <v>2992</v>
      </c>
      <c r="F907" s="52" t="n">
        <v>60</v>
      </c>
      <c r="G907" s="52" t="s">
        <v>3056</v>
      </c>
      <c r="H907" s="52" t="s">
        <v>2994</v>
      </c>
      <c r="I907" s="5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customFormat="false" ht="12.75" hidden="false" customHeight="true" outlineLevel="0" collapsed="false">
      <c r="A908" s="51"/>
      <c r="B908" s="52" t="s">
        <v>3057</v>
      </c>
      <c r="C908" s="52" t="s">
        <v>3058</v>
      </c>
      <c r="D908" s="52" t="s">
        <v>3059</v>
      </c>
      <c r="E908" s="52" t="s">
        <v>2635</v>
      </c>
      <c r="F908" s="52" t="n">
        <v>60</v>
      </c>
      <c r="G908" s="52" t="s">
        <v>2636</v>
      </c>
      <c r="H908" s="52" t="s">
        <v>74</v>
      </c>
      <c r="I908" s="5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customFormat="false" ht="12.75" hidden="false" customHeight="true" outlineLevel="0" collapsed="false">
      <c r="A909" s="51"/>
      <c r="B909" s="52" t="s">
        <v>3060</v>
      </c>
      <c r="C909" s="52" t="s">
        <v>3061</v>
      </c>
      <c r="D909" s="52" t="s">
        <v>3062</v>
      </c>
      <c r="E909" s="52" t="s">
        <v>1248</v>
      </c>
      <c r="F909" s="52" t="n">
        <v>60</v>
      </c>
      <c r="G909" s="52" t="s">
        <v>3020</v>
      </c>
      <c r="H909" s="52" t="s">
        <v>2814</v>
      </c>
      <c r="I909" s="5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customFormat="false" ht="12.75" hidden="false" customHeight="true" outlineLevel="0" collapsed="false">
      <c r="A910" s="51"/>
      <c r="B910" s="56" t="s">
        <v>3063</v>
      </c>
      <c r="C910" s="52" t="s">
        <v>3064</v>
      </c>
      <c r="D910" s="52" t="s">
        <v>3065</v>
      </c>
      <c r="E910" s="52" t="s">
        <v>756</v>
      </c>
      <c r="F910" s="52" t="n">
        <v>60</v>
      </c>
      <c r="G910" s="52" t="s">
        <v>3066</v>
      </c>
      <c r="H910" s="52" t="s">
        <v>3067</v>
      </c>
      <c r="I910" s="5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customFormat="false" ht="12.75" hidden="false" customHeight="true" outlineLevel="0" collapsed="false">
      <c r="A911" s="51"/>
      <c r="B911" s="56" t="s">
        <v>3068</v>
      </c>
      <c r="C911" s="52" t="s">
        <v>3069</v>
      </c>
      <c r="D911" s="52" t="s">
        <v>3070</v>
      </c>
      <c r="E911" s="52" t="s">
        <v>1158</v>
      </c>
      <c r="F911" s="52" t="n">
        <v>60</v>
      </c>
      <c r="G911" s="52" t="s">
        <v>3071</v>
      </c>
      <c r="H911" s="52" t="s">
        <v>3067</v>
      </c>
      <c r="I911" s="5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customFormat="false" ht="12.75" hidden="false" customHeight="true" outlineLevel="0" collapsed="false">
      <c r="A912" s="51"/>
      <c r="B912" s="56" t="s">
        <v>3072</v>
      </c>
      <c r="C912" s="52" t="s">
        <v>3069</v>
      </c>
      <c r="D912" s="52" t="s">
        <v>3070</v>
      </c>
      <c r="E912" s="52" t="s">
        <v>3073</v>
      </c>
      <c r="F912" s="52" t="n">
        <v>60</v>
      </c>
      <c r="G912" s="52" t="s">
        <v>3071</v>
      </c>
      <c r="H912" s="52" t="s">
        <v>3067</v>
      </c>
      <c r="I912" s="5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customFormat="false" ht="12.75" hidden="false" customHeight="true" outlineLevel="0" collapsed="false">
      <c r="A913" s="51"/>
      <c r="B913" s="52" t="s">
        <v>3074</v>
      </c>
      <c r="C913" s="52" t="s">
        <v>3075</v>
      </c>
      <c r="D913" s="52" t="s">
        <v>3076</v>
      </c>
      <c r="E913" s="52" t="s">
        <v>3077</v>
      </c>
      <c r="F913" s="52" t="n">
        <v>60</v>
      </c>
      <c r="G913" s="52" t="s">
        <v>3078</v>
      </c>
      <c r="H913" s="52" t="s">
        <v>3067</v>
      </c>
      <c r="I913" s="5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customFormat="false" ht="12.75" hidden="false" customHeight="true" outlineLevel="0" collapsed="false">
      <c r="A914" s="51"/>
      <c r="B914" s="56" t="s">
        <v>3079</v>
      </c>
      <c r="C914" s="52" t="s">
        <v>3080</v>
      </c>
      <c r="D914" s="52" t="s">
        <v>3081</v>
      </c>
      <c r="E914" s="52" t="s">
        <v>3082</v>
      </c>
      <c r="F914" s="52" t="n">
        <v>60</v>
      </c>
      <c r="G914" s="52" t="s">
        <v>3083</v>
      </c>
      <c r="H914" s="52" t="s">
        <v>3067</v>
      </c>
      <c r="I914" s="5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customFormat="false" ht="12.75" hidden="false" customHeight="true" outlineLevel="0" collapsed="false">
      <c r="A915" s="51"/>
      <c r="B915" s="52" t="s">
        <v>3084</v>
      </c>
      <c r="C915" s="52" t="s">
        <v>3080</v>
      </c>
      <c r="D915" s="52" t="s">
        <v>3081</v>
      </c>
      <c r="E915" s="52" t="s">
        <v>3085</v>
      </c>
      <c r="F915" s="52" t="n">
        <v>60</v>
      </c>
      <c r="G915" s="52" t="s">
        <v>3083</v>
      </c>
      <c r="H915" s="52" t="s">
        <v>3067</v>
      </c>
      <c r="I915" s="5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customFormat="false" ht="12.75" hidden="false" customHeight="true" outlineLevel="0" collapsed="false">
      <c r="A916" s="51"/>
      <c r="B916" s="56" t="s">
        <v>3086</v>
      </c>
      <c r="C916" s="52" t="s">
        <v>3087</v>
      </c>
      <c r="D916" s="52" t="s">
        <v>3088</v>
      </c>
      <c r="E916" s="52" t="s">
        <v>3089</v>
      </c>
      <c r="F916" s="52" t="n">
        <v>60</v>
      </c>
      <c r="G916" s="52" t="s">
        <v>3090</v>
      </c>
      <c r="H916" s="52" t="s">
        <v>3091</v>
      </c>
      <c r="I916" s="5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customFormat="false" ht="12.75" hidden="false" customHeight="true" outlineLevel="0" collapsed="false">
      <c r="A917" s="51"/>
      <c r="B917" s="56" t="s">
        <v>3092</v>
      </c>
      <c r="C917" s="52" t="s">
        <v>3093</v>
      </c>
      <c r="D917" s="52" t="s">
        <v>3094</v>
      </c>
      <c r="E917" s="52" t="s">
        <v>3089</v>
      </c>
      <c r="F917" s="52" t="n">
        <v>60</v>
      </c>
      <c r="G917" s="52" t="s">
        <v>3095</v>
      </c>
      <c r="H917" s="52" t="s">
        <v>3091</v>
      </c>
      <c r="I917" s="5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customFormat="false" ht="12.75" hidden="false" customHeight="true" outlineLevel="0" collapsed="false">
      <c r="A918" s="51"/>
      <c r="B918" s="56" t="s">
        <v>3096</v>
      </c>
      <c r="C918" s="52" t="s">
        <v>3097</v>
      </c>
      <c r="D918" s="52" t="s">
        <v>3098</v>
      </c>
      <c r="E918" s="52" t="s">
        <v>3089</v>
      </c>
      <c r="F918" s="52" t="n">
        <v>60</v>
      </c>
      <c r="G918" s="52" t="s">
        <v>3099</v>
      </c>
      <c r="H918" s="52" t="s">
        <v>3091</v>
      </c>
      <c r="I918" s="5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customFormat="false" ht="12.75" hidden="false" customHeight="true" outlineLevel="0" collapsed="false">
      <c r="A919" s="51"/>
      <c r="B919" s="56" t="s">
        <v>3100</v>
      </c>
      <c r="C919" s="52" t="s">
        <v>3101</v>
      </c>
      <c r="D919" s="52" t="s">
        <v>3102</v>
      </c>
      <c r="E919" s="52" t="s">
        <v>3089</v>
      </c>
      <c r="F919" s="52" t="n">
        <v>60</v>
      </c>
      <c r="G919" s="52" t="s">
        <v>3103</v>
      </c>
      <c r="H919" s="52" t="s">
        <v>3091</v>
      </c>
      <c r="I919" s="5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customFormat="false" ht="12.75" hidden="false" customHeight="true" outlineLevel="0" collapsed="false">
      <c r="A920" s="51"/>
      <c r="B920" s="52" t="s">
        <v>3104</v>
      </c>
      <c r="C920" s="52" t="s">
        <v>3105</v>
      </c>
      <c r="D920" s="52" t="s">
        <v>3106</v>
      </c>
      <c r="E920" s="52" t="s">
        <v>1242</v>
      </c>
      <c r="F920" s="52" t="n">
        <v>60</v>
      </c>
      <c r="G920" s="52" t="s">
        <v>3107</v>
      </c>
      <c r="H920" s="52" t="s">
        <v>2814</v>
      </c>
      <c r="I920" s="5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customFormat="false" ht="12.75" hidden="false" customHeight="true" outlineLevel="0" collapsed="false">
      <c r="A921" s="51"/>
      <c r="B921" s="52" t="s">
        <v>3108</v>
      </c>
      <c r="C921" s="52" t="s">
        <v>3109</v>
      </c>
      <c r="D921" s="52" t="s">
        <v>2739</v>
      </c>
      <c r="E921" s="52" t="s">
        <v>3089</v>
      </c>
      <c r="F921" s="52" t="n">
        <v>60</v>
      </c>
      <c r="G921" s="52" t="s">
        <v>3110</v>
      </c>
      <c r="H921" s="52" t="s">
        <v>3091</v>
      </c>
      <c r="I921" s="5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customFormat="false" ht="12.75" hidden="false" customHeight="true" outlineLevel="0" collapsed="false">
      <c r="A922" s="51"/>
      <c r="B922" s="52" t="s">
        <v>3111</v>
      </c>
      <c r="C922" s="52" t="s">
        <v>3112</v>
      </c>
      <c r="D922" s="52" t="s">
        <v>3113</v>
      </c>
      <c r="E922" s="52" t="s">
        <v>3089</v>
      </c>
      <c r="F922" s="52" t="n">
        <v>60</v>
      </c>
      <c r="G922" s="52" t="s">
        <v>3114</v>
      </c>
      <c r="H922" s="52" t="s">
        <v>3091</v>
      </c>
      <c r="I922" s="5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customFormat="false" ht="12.75" hidden="false" customHeight="true" outlineLevel="0" collapsed="false">
      <c r="A923" s="51"/>
      <c r="B923" s="52" t="s">
        <v>3115</v>
      </c>
      <c r="C923" s="52" t="s">
        <v>3116</v>
      </c>
      <c r="D923" s="52" t="s">
        <v>3117</v>
      </c>
      <c r="E923" s="52" t="s">
        <v>3089</v>
      </c>
      <c r="F923" s="52" t="n">
        <v>60</v>
      </c>
      <c r="G923" s="52" t="s">
        <v>3118</v>
      </c>
      <c r="H923" s="52" t="s">
        <v>3091</v>
      </c>
      <c r="I923" s="5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customFormat="false" ht="12.75" hidden="false" customHeight="true" outlineLevel="0" collapsed="false">
      <c r="A924" s="51"/>
      <c r="B924" s="56" t="s">
        <v>3119</v>
      </c>
      <c r="C924" s="52" t="s">
        <v>3120</v>
      </c>
      <c r="D924" s="52" t="s">
        <v>3121</v>
      </c>
      <c r="E924" s="52" t="s">
        <v>3089</v>
      </c>
      <c r="F924" s="52" t="n">
        <v>90</v>
      </c>
      <c r="G924" s="52" t="s">
        <v>3122</v>
      </c>
      <c r="H924" s="52" t="s">
        <v>3091</v>
      </c>
      <c r="I924" s="5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customFormat="false" ht="12.75" hidden="false" customHeight="true" outlineLevel="0" collapsed="false">
      <c r="A925" s="51"/>
      <c r="B925" s="56" t="s">
        <v>3123</v>
      </c>
      <c r="C925" s="52" t="s">
        <v>3124</v>
      </c>
      <c r="D925" s="52" t="s">
        <v>3125</v>
      </c>
      <c r="E925" s="52" t="s">
        <v>3089</v>
      </c>
      <c r="F925" s="52" t="n">
        <v>60</v>
      </c>
      <c r="G925" s="52" t="s">
        <v>3126</v>
      </c>
      <c r="H925" s="52" t="s">
        <v>3091</v>
      </c>
      <c r="I925" s="5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customFormat="false" ht="12.75" hidden="false" customHeight="true" outlineLevel="0" collapsed="false">
      <c r="A926" s="51"/>
      <c r="B926" s="56" t="s">
        <v>3127</v>
      </c>
      <c r="C926" s="52" t="s">
        <v>3128</v>
      </c>
      <c r="D926" s="52" t="s">
        <v>3129</v>
      </c>
      <c r="E926" s="52" t="s">
        <v>3089</v>
      </c>
      <c r="F926" s="52" t="n">
        <v>60</v>
      </c>
      <c r="G926" s="52" t="s">
        <v>3130</v>
      </c>
      <c r="H926" s="52" t="s">
        <v>3091</v>
      </c>
      <c r="I926" s="5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customFormat="false" ht="12.75" hidden="false" customHeight="true" outlineLevel="0" collapsed="false">
      <c r="A927" s="51"/>
      <c r="B927" s="52" t="s">
        <v>3131</v>
      </c>
      <c r="C927" s="52" t="s">
        <v>3132</v>
      </c>
      <c r="D927" s="52" t="s">
        <v>3133</v>
      </c>
      <c r="E927" s="52" t="s">
        <v>3089</v>
      </c>
      <c r="F927" s="52" t="n">
        <v>60</v>
      </c>
      <c r="G927" s="52" t="s">
        <v>3134</v>
      </c>
      <c r="H927" s="52" t="s">
        <v>3091</v>
      </c>
      <c r="I927" s="5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customFormat="false" ht="12.75" hidden="false" customHeight="true" outlineLevel="0" collapsed="false">
      <c r="A928" s="51"/>
      <c r="B928" s="56" t="s">
        <v>3135</v>
      </c>
      <c r="C928" s="52" t="s">
        <v>3136</v>
      </c>
      <c r="D928" s="52" t="s">
        <v>3137</v>
      </c>
      <c r="E928" s="52" t="s">
        <v>3089</v>
      </c>
      <c r="F928" s="52" t="n">
        <v>60</v>
      </c>
      <c r="G928" s="52" t="s">
        <v>3138</v>
      </c>
      <c r="H928" s="52" t="s">
        <v>3091</v>
      </c>
      <c r="I928" s="5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customFormat="false" ht="12.75" hidden="false" customHeight="true" outlineLevel="0" collapsed="false">
      <c r="A929" s="51"/>
      <c r="B929" s="56" t="s">
        <v>3139</v>
      </c>
      <c r="C929" s="52" t="s">
        <v>3140</v>
      </c>
      <c r="D929" s="52" t="s">
        <v>444</v>
      </c>
      <c r="E929" s="52" t="s">
        <v>3089</v>
      </c>
      <c r="F929" s="52" t="n">
        <v>60</v>
      </c>
      <c r="G929" s="52" t="s">
        <v>3141</v>
      </c>
      <c r="H929" s="52" t="s">
        <v>3091</v>
      </c>
      <c r="I929" s="5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customFormat="false" ht="12.75" hidden="false" customHeight="true" outlineLevel="0" collapsed="false">
      <c r="A930" s="51"/>
      <c r="B930" s="52" t="s">
        <v>3142</v>
      </c>
      <c r="C930" s="52" t="s">
        <v>3143</v>
      </c>
      <c r="D930" s="52" t="s">
        <v>3144</v>
      </c>
      <c r="E930" s="52" t="s">
        <v>3089</v>
      </c>
      <c r="F930" s="52" t="n">
        <v>60</v>
      </c>
      <c r="G930" s="52" t="s">
        <v>3103</v>
      </c>
      <c r="H930" s="52" t="s">
        <v>3091</v>
      </c>
      <c r="I930" s="5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customFormat="false" ht="12.75" hidden="false" customHeight="true" outlineLevel="0" collapsed="false">
      <c r="A931" s="51"/>
      <c r="B931" s="52" t="s">
        <v>3145</v>
      </c>
      <c r="C931" s="52" t="s">
        <v>3146</v>
      </c>
      <c r="D931" s="52" t="s">
        <v>3147</v>
      </c>
      <c r="E931" s="52" t="s">
        <v>139</v>
      </c>
      <c r="F931" s="52" t="n">
        <v>15</v>
      </c>
      <c r="G931" s="57" t="s">
        <v>3148</v>
      </c>
      <c r="H931" s="52" t="s">
        <v>87</v>
      </c>
      <c r="I931" s="5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customFormat="false" ht="12.75" hidden="false" customHeight="true" outlineLevel="0" collapsed="false">
      <c r="A932" s="51"/>
      <c r="B932" s="56" t="s">
        <v>3149</v>
      </c>
      <c r="C932" s="52" t="s">
        <v>3150</v>
      </c>
      <c r="D932" s="52" t="s">
        <v>3151</v>
      </c>
      <c r="E932" s="52" t="s">
        <v>3089</v>
      </c>
      <c r="F932" s="52" t="n">
        <v>60</v>
      </c>
      <c r="G932" s="52" t="s">
        <v>3152</v>
      </c>
      <c r="H932" s="52" t="s">
        <v>3091</v>
      </c>
      <c r="I932" s="5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customFormat="false" ht="12.75" hidden="false" customHeight="true" outlineLevel="0" collapsed="false">
      <c r="A933" s="51"/>
      <c r="B933" s="56" t="s">
        <v>3153</v>
      </c>
      <c r="C933" s="52" t="s">
        <v>3154</v>
      </c>
      <c r="D933" s="52" t="s">
        <v>3155</v>
      </c>
      <c r="E933" s="52" t="s">
        <v>3089</v>
      </c>
      <c r="F933" s="52" t="n">
        <v>60</v>
      </c>
      <c r="G933" s="52" t="s">
        <v>3156</v>
      </c>
      <c r="H933" s="52" t="s">
        <v>3091</v>
      </c>
      <c r="I933" s="5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customFormat="false" ht="12.75" hidden="false" customHeight="true" outlineLevel="0" collapsed="false">
      <c r="A934" s="51"/>
      <c r="B934" s="56" t="s">
        <v>3157</v>
      </c>
      <c r="C934" s="52" t="s">
        <v>3158</v>
      </c>
      <c r="D934" s="52" t="s">
        <v>3159</v>
      </c>
      <c r="E934" s="52" t="s">
        <v>3160</v>
      </c>
      <c r="F934" s="52" t="n">
        <v>60</v>
      </c>
      <c r="G934" s="52" t="s">
        <v>3161</v>
      </c>
      <c r="H934" s="52" t="s">
        <v>3162</v>
      </c>
      <c r="I934" s="5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customFormat="false" ht="12.75" hidden="false" customHeight="true" outlineLevel="0" collapsed="false">
      <c r="A935" s="51"/>
      <c r="B935" s="52" t="s">
        <v>3163</v>
      </c>
      <c r="C935" s="52" t="s">
        <v>3164</v>
      </c>
      <c r="D935" s="52" t="s">
        <v>3165</v>
      </c>
      <c r="E935" s="52" t="s">
        <v>3160</v>
      </c>
      <c r="F935" s="52" t="n">
        <v>60</v>
      </c>
      <c r="G935" s="52" t="s">
        <v>3166</v>
      </c>
      <c r="H935" s="52" t="s">
        <v>3162</v>
      </c>
      <c r="I935" s="5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customFormat="false" ht="12.75" hidden="false" customHeight="true" outlineLevel="0" collapsed="false">
      <c r="A936" s="51"/>
      <c r="B936" s="56" t="s">
        <v>3167</v>
      </c>
      <c r="C936" s="52" t="s">
        <v>3168</v>
      </c>
      <c r="D936" s="52" t="s">
        <v>3169</v>
      </c>
      <c r="E936" s="52" t="s">
        <v>3160</v>
      </c>
      <c r="F936" s="52" t="n">
        <v>60</v>
      </c>
      <c r="G936" s="52" t="s">
        <v>3170</v>
      </c>
      <c r="H936" s="52" t="s">
        <v>3162</v>
      </c>
      <c r="I936" s="5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customFormat="false" ht="12.75" hidden="false" customHeight="true" outlineLevel="0" collapsed="false">
      <c r="A937" s="51"/>
      <c r="B937" s="52" t="s">
        <v>3171</v>
      </c>
      <c r="C937" s="52" t="s">
        <v>3172</v>
      </c>
      <c r="D937" s="52" t="s">
        <v>3117</v>
      </c>
      <c r="E937" s="52" t="s">
        <v>3160</v>
      </c>
      <c r="F937" s="52" t="n">
        <v>60</v>
      </c>
      <c r="G937" s="52" t="s">
        <v>3170</v>
      </c>
      <c r="H937" s="52" t="s">
        <v>3162</v>
      </c>
      <c r="I937" s="5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customFormat="false" ht="12.75" hidden="false" customHeight="true" outlineLevel="0" collapsed="false">
      <c r="A938" s="51"/>
      <c r="B938" s="56" t="s">
        <v>3173</v>
      </c>
      <c r="C938" s="52" t="s">
        <v>3174</v>
      </c>
      <c r="D938" s="52" t="s">
        <v>3175</v>
      </c>
      <c r="E938" s="52" t="s">
        <v>3160</v>
      </c>
      <c r="F938" s="52" t="n">
        <v>60</v>
      </c>
      <c r="G938" s="52" t="s">
        <v>3170</v>
      </c>
      <c r="H938" s="52" t="s">
        <v>3162</v>
      </c>
      <c r="I938" s="5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customFormat="false" ht="12.75" hidden="false" customHeight="true" outlineLevel="0" collapsed="false">
      <c r="A939" s="51"/>
      <c r="B939" s="52" t="s">
        <v>3176</v>
      </c>
      <c r="C939" s="52" t="s">
        <v>3177</v>
      </c>
      <c r="D939" s="52" t="s">
        <v>3178</v>
      </c>
      <c r="E939" s="52" t="s">
        <v>3160</v>
      </c>
      <c r="F939" s="52" t="n">
        <v>60</v>
      </c>
      <c r="G939" s="52" t="s">
        <v>3179</v>
      </c>
      <c r="H939" s="52" t="s">
        <v>3162</v>
      </c>
      <c r="I939" s="5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customFormat="false" ht="12.75" hidden="false" customHeight="true" outlineLevel="0" collapsed="false">
      <c r="A940" s="51"/>
      <c r="B940" s="56" t="s">
        <v>3180</v>
      </c>
      <c r="C940" s="52" t="s">
        <v>3181</v>
      </c>
      <c r="D940" s="52" t="s">
        <v>3182</v>
      </c>
      <c r="E940" s="52" t="s">
        <v>3160</v>
      </c>
      <c r="F940" s="52" t="n">
        <v>60</v>
      </c>
      <c r="G940" s="52" t="s">
        <v>3183</v>
      </c>
      <c r="H940" s="52" t="s">
        <v>3162</v>
      </c>
      <c r="I940" s="5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customFormat="false" ht="12.75" hidden="false" customHeight="true" outlineLevel="0" collapsed="false">
      <c r="A941" s="51"/>
      <c r="B941" s="56" t="s">
        <v>3184</v>
      </c>
      <c r="C941" s="52" t="s">
        <v>3185</v>
      </c>
      <c r="D941" s="52" t="s">
        <v>3186</v>
      </c>
      <c r="E941" s="52" t="s">
        <v>3160</v>
      </c>
      <c r="F941" s="52" t="n">
        <v>60</v>
      </c>
      <c r="G941" s="52" t="s">
        <v>3187</v>
      </c>
      <c r="H941" s="52" t="s">
        <v>3162</v>
      </c>
      <c r="I941" s="5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customFormat="false" ht="12.75" hidden="false" customHeight="true" outlineLevel="0" collapsed="false">
      <c r="A942" s="51"/>
      <c r="B942" s="52" t="s">
        <v>3188</v>
      </c>
      <c r="C942" s="52" t="s">
        <v>3189</v>
      </c>
      <c r="D942" s="52" t="s">
        <v>3190</v>
      </c>
      <c r="E942" s="52" t="s">
        <v>139</v>
      </c>
      <c r="F942" s="52" t="n">
        <v>15</v>
      </c>
      <c r="G942" s="57" t="s">
        <v>868</v>
      </c>
      <c r="H942" s="52" t="s">
        <v>87</v>
      </c>
      <c r="I942" s="5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customFormat="false" ht="12.75" hidden="false" customHeight="true" outlineLevel="0" collapsed="false">
      <c r="A943" s="51"/>
      <c r="B943" s="56" t="s">
        <v>3191</v>
      </c>
      <c r="C943" s="52" t="s">
        <v>3192</v>
      </c>
      <c r="D943" s="52" t="s">
        <v>3193</v>
      </c>
      <c r="E943" s="52" t="s">
        <v>3160</v>
      </c>
      <c r="F943" s="52" t="n">
        <v>60</v>
      </c>
      <c r="G943" s="52" t="s">
        <v>3194</v>
      </c>
      <c r="H943" s="52" t="s">
        <v>3162</v>
      </c>
      <c r="I943" s="5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customFormat="false" ht="12.75" hidden="false" customHeight="true" outlineLevel="0" collapsed="false">
      <c r="A944" s="51"/>
      <c r="B944" s="56" t="s">
        <v>3195</v>
      </c>
      <c r="C944" s="52" t="s">
        <v>3196</v>
      </c>
      <c r="D944" s="52" t="s">
        <v>3197</v>
      </c>
      <c r="E944" s="52" t="s">
        <v>3160</v>
      </c>
      <c r="F944" s="52" t="n">
        <v>60</v>
      </c>
      <c r="G944" s="52" t="s">
        <v>3198</v>
      </c>
      <c r="H944" s="52" t="s">
        <v>3162</v>
      </c>
      <c r="I944" s="5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customFormat="false" ht="12.75" hidden="false" customHeight="true" outlineLevel="0" collapsed="false">
      <c r="A945" s="51"/>
      <c r="B945" s="56" t="s">
        <v>3199</v>
      </c>
      <c r="C945" s="52" t="s">
        <v>3200</v>
      </c>
      <c r="D945" s="52" t="s">
        <v>3201</v>
      </c>
      <c r="E945" s="52" t="s">
        <v>3160</v>
      </c>
      <c r="F945" s="52" t="n">
        <v>60</v>
      </c>
      <c r="G945" s="52" t="s">
        <v>3202</v>
      </c>
      <c r="H945" s="52" t="s">
        <v>3162</v>
      </c>
      <c r="I945" s="5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customFormat="false" ht="12.75" hidden="false" customHeight="true" outlineLevel="0" collapsed="false">
      <c r="A946" s="51"/>
      <c r="B946" s="52" t="s">
        <v>3203</v>
      </c>
      <c r="C946" s="52" t="s">
        <v>3204</v>
      </c>
      <c r="D946" s="52" t="s">
        <v>3205</v>
      </c>
      <c r="E946" s="52" t="s">
        <v>3160</v>
      </c>
      <c r="F946" s="52" t="n">
        <v>60</v>
      </c>
      <c r="G946" s="52" t="s">
        <v>3103</v>
      </c>
      <c r="H946" s="52" t="s">
        <v>3162</v>
      </c>
      <c r="I946" s="5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customFormat="false" ht="12.75" hidden="false" customHeight="true" outlineLevel="0" collapsed="false">
      <c r="A947" s="51"/>
      <c r="B947" s="56" t="s">
        <v>3206</v>
      </c>
      <c r="C947" s="52" t="s">
        <v>3207</v>
      </c>
      <c r="D947" s="52" t="s">
        <v>3208</v>
      </c>
      <c r="E947" s="52" t="s">
        <v>3160</v>
      </c>
      <c r="F947" s="52" t="n">
        <v>60</v>
      </c>
      <c r="G947" s="52" t="s">
        <v>3209</v>
      </c>
      <c r="H947" s="52" t="s">
        <v>3162</v>
      </c>
      <c r="I947" s="5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customFormat="false" ht="12.75" hidden="false" customHeight="true" outlineLevel="0" collapsed="false">
      <c r="A948" s="51"/>
      <c r="B948" s="52" t="s">
        <v>3210</v>
      </c>
      <c r="C948" s="52" t="s">
        <v>3211</v>
      </c>
      <c r="D948" s="52" t="s">
        <v>3212</v>
      </c>
      <c r="E948" s="52" t="s">
        <v>3213</v>
      </c>
      <c r="F948" s="52" t="n">
        <v>60</v>
      </c>
      <c r="G948" s="52" t="s">
        <v>3214</v>
      </c>
      <c r="H948" s="52" t="s">
        <v>3215</v>
      </c>
      <c r="I948" s="5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customFormat="false" ht="12.75" hidden="false" customHeight="true" outlineLevel="0" collapsed="false">
      <c r="A949" s="51"/>
      <c r="B949" s="56" t="s">
        <v>3216</v>
      </c>
      <c r="C949" s="52" t="s">
        <v>3217</v>
      </c>
      <c r="D949" s="52" t="s">
        <v>3218</v>
      </c>
      <c r="E949" s="52" t="s">
        <v>3219</v>
      </c>
      <c r="F949" s="52" t="n">
        <v>60</v>
      </c>
      <c r="G949" s="52" t="s">
        <v>3220</v>
      </c>
      <c r="H949" s="52" t="s">
        <v>3221</v>
      </c>
      <c r="I949" s="5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customFormat="false" ht="12.75" hidden="false" customHeight="true" outlineLevel="0" collapsed="false">
      <c r="A950" s="51"/>
      <c r="B950" s="52" t="s">
        <v>3222</v>
      </c>
      <c r="C950" s="52" t="s">
        <v>3217</v>
      </c>
      <c r="D950" s="52" t="s">
        <v>3218</v>
      </c>
      <c r="E950" s="52" t="s">
        <v>3223</v>
      </c>
      <c r="F950" s="52" t="n">
        <v>60</v>
      </c>
      <c r="G950" s="52" t="s">
        <v>3220</v>
      </c>
      <c r="H950" s="52" t="s">
        <v>3221</v>
      </c>
      <c r="I950" s="5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customFormat="false" ht="12.75" hidden="false" customHeight="true" outlineLevel="0" collapsed="false">
      <c r="A951" s="51"/>
      <c r="B951" s="52" t="s">
        <v>3224</v>
      </c>
      <c r="C951" s="52" t="s">
        <v>3225</v>
      </c>
      <c r="D951" s="52" t="s">
        <v>3226</v>
      </c>
      <c r="E951" s="52" t="s">
        <v>3223</v>
      </c>
      <c r="F951" s="52" t="n">
        <v>60</v>
      </c>
      <c r="G951" s="52" t="s">
        <v>3214</v>
      </c>
      <c r="H951" s="52" t="s">
        <v>3221</v>
      </c>
      <c r="I951" s="5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customFormat="false" ht="12.75" hidden="false" customHeight="true" outlineLevel="0" collapsed="false">
      <c r="A952" s="51"/>
      <c r="B952" s="52" t="s">
        <v>3227</v>
      </c>
      <c r="C952" s="52" t="s">
        <v>3228</v>
      </c>
      <c r="D952" s="52" t="s">
        <v>3229</v>
      </c>
      <c r="E952" s="52" t="s">
        <v>3230</v>
      </c>
      <c r="F952" s="52" t="n">
        <v>60</v>
      </c>
      <c r="G952" s="52" t="s">
        <v>3231</v>
      </c>
      <c r="H952" s="52" t="s">
        <v>3221</v>
      </c>
      <c r="I952" s="5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customFormat="false" ht="12.75" hidden="false" customHeight="true" outlineLevel="0" collapsed="false">
      <c r="A953" s="51"/>
      <c r="B953" s="52" t="s">
        <v>3232</v>
      </c>
      <c r="C953" s="52" t="s">
        <v>3233</v>
      </c>
      <c r="D953" s="52" t="s">
        <v>3234</v>
      </c>
      <c r="E953" s="52" t="s">
        <v>139</v>
      </c>
      <c r="F953" s="52" t="n">
        <v>15</v>
      </c>
      <c r="G953" s="52" t="s">
        <v>3235</v>
      </c>
      <c r="H953" s="52" t="s">
        <v>87</v>
      </c>
      <c r="I953" s="5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customFormat="false" ht="12.75" hidden="false" customHeight="true" outlineLevel="0" collapsed="false">
      <c r="A954" s="51"/>
      <c r="B954" s="56" t="s">
        <v>3236</v>
      </c>
      <c r="C954" s="52" t="s">
        <v>3237</v>
      </c>
      <c r="D954" s="52" t="s">
        <v>3238</v>
      </c>
      <c r="E954" s="52" t="s">
        <v>3223</v>
      </c>
      <c r="F954" s="52" t="n">
        <v>60</v>
      </c>
      <c r="G954" s="52" t="s">
        <v>3239</v>
      </c>
      <c r="H954" s="52" t="s">
        <v>3221</v>
      </c>
      <c r="I954" s="5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customFormat="false" ht="12.75" hidden="false" customHeight="true" outlineLevel="0" collapsed="false">
      <c r="A955" s="51"/>
      <c r="B955" s="56" t="s">
        <v>3240</v>
      </c>
      <c r="C955" s="52" t="s">
        <v>3237</v>
      </c>
      <c r="D955" s="52" t="s">
        <v>3238</v>
      </c>
      <c r="E955" s="52" t="s">
        <v>3230</v>
      </c>
      <c r="F955" s="52" t="n">
        <v>60</v>
      </c>
      <c r="G955" s="52" t="s">
        <v>3239</v>
      </c>
      <c r="H955" s="52" t="s">
        <v>3221</v>
      </c>
      <c r="I955" s="5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customFormat="false" ht="12.75" hidden="false" customHeight="true" outlineLevel="0" collapsed="false">
      <c r="A956" s="51"/>
      <c r="B956" s="56" t="s">
        <v>3241</v>
      </c>
      <c r="C956" s="52" t="s">
        <v>3242</v>
      </c>
      <c r="D956" s="52" t="s">
        <v>3243</v>
      </c>
      <c r="E956" s="52" t="s">
        <v>3244</v>
      </c>
      <c r="F956" s="52" t="n">
        <v>60</v>
      </c>
      <c r="G956" s="52" t="s">
        <v>3245</v>
      </c>
      <c r="H956" s="52" t="s">
        <v>3246</v>
      </c>
      <c r="I956" s="5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customFormat="false" ht="12.75" hidden="false" customHeight="true" outlineLevel="0" collapsed="false">
      <c r="A957" s="51"/>
      <c r="B957" s="56" t="s">
        <v>3247</v>
      </c>
      <c r="C957" s="52" t="s">
        <v>3248</v>
      </c>
      <c r="D957" s="52" t="s">
        <v>3249</v>
      </c>
      <c r="E957" s="52" t="s">
        <v>3244</v>
      </c>
      <c r="F957" s="52" t="n">
        <v>60</v>
      </c>
      <c r="G957" s="52" t="s">
        <v>3250</v>
      </c>
      <c r="H957" s="52" t="s">
        <v>3246</v>
      </c>
      <c r="I957" s="5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customFormat="false" ht="12.75" hidden="false" customHeight="true" outlineLevel="0" collapsed="false">
      <c r="A958" s="51"/>
      <c r="B958" s="56" t="s">
        <v>3251</v>
      </c>
      <c r="C958" s="52" t="s">
        <v>3252</v>
      </c>
      <c r="D958" s="52" t="s">
        <v>3253</v>
      </c>
      <c r="E958" s="52" t="s">
        <v>3244</v>
      </c>
      <c r="F958" s="52" t="n">
        <v>60</v>
      </c>
      <c r="G958" s="52" t="s">
        <v>3254</v>
      </c>
      <c r="H958" s="52" t="s">
        <v>3246</v>
      </c>
      <c r="I958" s="5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customFormat="false" ht="12.75" hidden="false" customHeight="true" outlineLevel="0" collapsed="false">
      <c r="A959" s="51"/>
      <c r="B959" s="56" t="s">
        <v>3255</v>
      </c>
      <c r="C959" s="52" t="s">
        <v>3256</v>
      </c>
      <c r="D959" s="52" t="s">
        <v>3257</v>
      </c>
      <c r="E959" s="52" t="s">
        <v>3244</v>
      </c>
      <c r="F959" s="52" t="n">
        <v>60</v>
      </c>
      <c r="G959" s="52" t="s">
        <v>3258</v>
      </c>
      <c r="H959" s="52" t="s">
        <v>3246</v>
      </c>
      <c r="I959" s="5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customFormat="false" ht="12.75" hidden="false" customHeight="true" outlineLevel="0" collapsed="false">
      <c r="A960" s="51"/>
      <c r="B960" s="52" t="s">
        <v>3259</v>
      </c>
      <c r="C960" s="52" t="s">
        <v>3260</v>
      </c>
      <c r="D960" s="52" t="s">
        <v>3261</v>
      </c>
      <c r="E960" s="52" t="s">
        <v>3244</v>
      </c>
      <c r="F960" s="52" t="n">
        <v>60</v>
      </c>
      <c r="G960" s="52" t="s">
        <v>3262</v>
      </c>
      <c r="H960" s="52" t="s">
        <v>3246</v>
      </c>
      <c r="I960" s="5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customFormat="false" ht="12.75" hidden="false" customHeight="true" outlineLevel="0" collapsed="false">
      <c r="A961" s="51"/>
      <c r="B961" s="52" t="s">
        <v>3263</v>
      </c>
      <c r="C961" s="52" t="s">
        <v>3264</v>
      </c>
      <c r="D961" s="52" t="s">
        <v>3265</v>
      </c>
      <c r="E961" s="52" t="s">
        <v>3244</v>
      </c>
      <c r="F961" s="52" t="n">
        <v>60</v>
      </c>
      <c r="G961" s="52" t="s">
        <v>3266</v>
      </c>
      <c r="H961" s="52" t="s">
        <v>3246</v>
      </c>
      <c r="I961" s="5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customFormat="false" ht="12.75" hidden="false" customHeight="true" outlineLevel="0" collapsed="false">
      <c r="A962" s="51"/>
      <c r="B962" s="52" t="s">
        <v>3267</v>
      </c>
      <c r="C962" s="52" t="s">
        <v>3268</v>
      </c>
      <c r="D962" s="52" t="s">
        <v>3269</v>
      </c>
      <c r="E962" s="52" t="s">
        <v>3244</v>
      </c>
      <c r="F962" s="52" t="n">
        <v>60</v>
      </c>
      <c r="G962" s="52" t="s">
        <v>3258</v>
      </c>
      <c r="H962" s="52" t="s">
        <v>3246</v>
      </c>
      <c r="I962" s="5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customFormat="false" ht="12.75" hidden="false" customHeight="true" outlineLevel="0" collapsed="false">
      <c r="A963" s="51"/>
      <c r="B963" s="52" t="s">
        <v>3270</v>
      </c>
      <c r="C963" s="52" t="s">
        <v>3271</v>
      </c>
      <c r="D963" s="52" t="s">
        <v>3272</v>
      </c>
      <c r="E963" s="52" t="s">
        <v>3244</v>
      </c>
      <c r="F963" s="52" t="n">
        <v>60</v>
      </c>
      <c r="G963" s="52" t="s">
        <v>3266</v>
      </c>
      <c r="H963" s="52" t="s">
        <v>3246</v>
      </c>
      <c r="I963" s="5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customFormat="false" ht="12.75" hidden="false" customHeight="true" outlineLevel="0" collapsed="false">
      <c r="A964" s="51"/>
      <c r="B964" s="52" t="s">
        <v>3273</v>
      </c>
      <c r="C964" s="52" t="s">
        <v>3274</v>
      </c>
      <c r="D964" s="52" t="s">
        <v>3275</v>
      </c>
      <c r="E964" s="52" t="s">
        <v>139</v>
      </c>
      <c r="F964" s="52" t="n">
        <v>15</v>
      </c>
      <c r="G964" s="52" t="s">
        <v>3276</v>
      </c>
      <c r="H964" s="52" t="s">
        <v>87</v>
      </c>
      <c r="I964" s="5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customFormat="false" ht="12.75" hidden="false" customHeight="true" outlineLevel="0" collapsed="false">
      <c r="A965" s="51"/>
      <c r="B965" s="52" t="s">
        <v>3277</v>
      </c>
      <c r="C965" s="52" t="s">
        <v>3278</v>
      </c>
      <c r="D965" s="52" t="s">
        <v>3279</v>
      </c>
      <c r="E965" s="52" t="s">
        <v>3244</v>
      </c>
      <c r="F965" s="52" t="n">
        <v>60</v>
      </c>
      <c r="G965" s="52" t="s">
        <v>3280</v>
      </c>
      <c r="H965" s="52" t="s">
        <v>3246</v>
      </c>
      <c r="I965" s="5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customFormat="false" ht="12.75" hidden="false" customHeight="true" outlineLevel="0" collapsed="false">
      <c r="A966" s="51"/>
      <c r="B966" s="52" t="s">
        <v>3281</v>
      </c>
      <c r="C966" s="52" t="s">
        <v>3282</v>
      </c>
      <c r="D966" s="52" t="s">
        <v>3283</v>
      </c>
      <c r="E966" s="52" t="s">
        <v>3284</v>
      </c>
      <c r="F966" s="52" t="n">
        <v>60</v>
      </c>
      <c r="G966" s="52" t="s">
        <v>3285</v>
      </c>
      <c r="H966" s="52" t="s">
        <v>3286</v>
      </c>
      <c r="I966" s="5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customFormat="false" ht="12.75" hidden="false" customHeight="true" outlineLevel="0" collapsed="false">
      <c r="A967" s="51"/>
      <c r="B967" s="52" t="s">
        <v>3287</v>
      </c>
      <c r="C967" s="52" t="s">
        <v>3282</v>
      </c>
      <c r="D967" s="52" t="s">
        <v>3283</v>
      </c>
      <c r="E967" s="52" t="s">
        <v>1298</v>
      </c>
      <c r="F967" s="52" t="n">
        <v>60</v>
      </c>
      <c r="G967" s="52" t="s">
        <v>3285</v>
      </c>
      <c r="H967" s="52" t="s">
        <v>3286</v>
      </c>
      <c r="I967" s="5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customFormat="false" ht="12.75" hidden="false" customHeight="true" outlineLevel="0" collapsed="false">
      <c r="A968" s="51"/>
      <c r="B968" s="56" t="s">
        <v>3288</v>
      </c>
      <c r="C968" s="52" t="s">
        <v>3289</v>
      </c>
      <c r="D968" s="52" t="s">
        <v>3290</v>
      </c>
      <c r="E968" s="52" t="s">
        <v>3284</v>
      </c>
      <c r="F968" s="52" t="n">
        <v>60</v>
      </c>
      <c r="G968" s="52" t="s">
        <v>3291</v>
      </c>
      <c r="H968" s="52" t="s">
        <v>3286</v>
      </c>
      <c r="I968" s="5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customFormat="false" ht="12.75" hidden="false" customHeight="true" outlineLevel="0" collapsed="false">
      <c r="A969" s="51"/>
      <c r="B969" s="56" t="s">
        <v>3292</v>
      </c>
      <c r="C969" s="52" t="s">
        <v>3293</v>
      </c>
      <c r="D969" s="52" t="s">
        <v>3294</v>
      </c>
      <c r="E969" s="52" t="s">
        <v>3284</v>
      </c>
      <c r="F969" s="52" t="n">
        <v>60</v>
      </c>
      <c r="G969" s="52" t="s">
        <v>3295</v>
      </c>
      <c r="H969" s="52" t="s">
        <v>3286</v>
      </c>
      <c r="I969" s="5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customFormat="false" ht="12.75" hidden="false" customHeight="true" outlineLevel="0" collapsed="false">
      <c r="A970" s="51"/>
      <c r="B970" s="56" t="s">
        <v>3296</v>
      </c>
      <c r="C970" s="52" t="s">
        <v>3293</v>
      </c>
      <c r="D970" s="52" t="s">
        <v>3294</v>
      </c>
      <c r="E970" s="52" t="s">
        <v>1298</v>
      </c>
      <c r="F970" s="52" t="n">
        <v>60</v>
      </c>
      <c r="G970" s="52" t="s">
        <v>3295</v>
      </c>
      <c r="H970" s="52" t="s">
        <v>3286</v>
      </c>
      <c r="I970" s="5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customFormat="false" ht="12.75" hidden="false" customHeight="true" outlineLevel="0" collapsed="false">
      <c r="A971" s="51"/>
      <c r="B971" s="52" t="s">
        <v>3297</v>
      </c>
      <c r="C971" s="52" t="s">
        <v>3293</v>
      </c>
      <c r="D971" s="52" t="s">
        <v>3294</v>
      </c>
      <c r="E971" s="52" t="s">
        <v>3298</v>
      </c>
      <c r="F971" s="52" t="n">
        <v>60</v>
      </c>
      <c r="G971" s="52" t="s">
        <v>3295</v>
      </c>
      <c r="H971" s="52" t="s">
        <v>3286</v>
      </c>
      <c r="I971" s="5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customFormat="false" ht="12.75" hidden="false" customHeight="true" outlineLevel="0" collapsed="false">
      <c r="A972" s="51"/>
      <c r="B972" s="52" t="s">
        <v>3299</v>
      </c>
      <c r="C972" s="52" t="s">
        <v>3300</v>
      </c>
      <c r="D972" s="52" t="s">
        <v>3301</v>
      </c>
      <c r="E972" s="52" t="s">
        <v>3284</v>
      </c>
      <c r="F972" s="52" t="n">
        <v>60</v>
      </c>
      <c r="G972" s="52" t="s">
        <v>3302</v>
      </c>
      <c r="H972" s="52" t="s">
        <v>3286</v>
      </c>
      <c r="I972" s="5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customFormat="false" ht="12.75" hidden="false" customHeight="true" outlineLevel="0" collapsed="false">
      <c r="A973" s="51"/>
      <c r="B973" s="52" t="s">
        <v>3303</v>
      </c>
      <c r="C973" s="52" t="s">
        <v>3300</v>
      </c>
      <c r="D973" s="52" t="s">
        <v>3301</v>
      </c>
      <c r="E973" s="52" t="s">
        <v>1298</v>
      </c>
      <c r="F973" s="52" t="n">
        <v>60</v>
      </c>
      <c r="G973" s="52" t="s">
        <v>3302</v>
      </c>
      <c r="H973" s="52" t="s">
        <v>3286</v>
      </c>
      <c r="I973" s="5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customFormat="false" ht="12.75" hidden="false" customHeight="true" outlineLevel="0" collapsed="false">
      <c r="A974" s="51"/>
      <c r="B974" s="52" t="s">
        <v>3304</v>
      </c>
      <c r="C974" s="52" t="s">
        <v>3300</v>
      </c>
      <c r="D974" s="52" t="s">
        <v>3301</v>
      </c>
      <c r="E974" s="52" t="s">
        <v>3298</v>
      </c>
      <c r="F974" s="52" t="n">
        <v>60</v>
      </c>
      <c r="G974" s="52" t="s">
        <v>3302</v>
      </c>
      <c r="H974" s="52" t="s">
        <v>3286</v>
      </c>
      <c r="I974" s="5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customFormat="false" ht="12.75" hidden="false" customHeight="true" outlineLevel="0" collapsed="false">
      <c r="A975" s="51"/>
      <c r="B975" s="52" t="s">
        <v>3305</v>
      </c>
      <c r="C975" s="52" t="s">
        <v>3306</v>
      </c>
      <c r="D975" s="52" t="s">
        <v>3307</v>
      </c>
      <c r="E975" s="52" t="s">
        <v>139</v>
      </c>
      <c r="F975" s="52" t="n">
        <v>45</v>
      </c>
      <c r="G975" s="52" t="s">
        <v>3148</v>
      </c>
      <c r="H975" s="52" t="s">
        <v>87</v>
      </c>
      <c r="I975" s="5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customFormat="false" ht="12.75" hidden="false" customHeight="true" outlineLevel="0" collapsed="false">
      <c r="A976" s="51"/>
      <c r="B976" s="52" t="s">
        <v>3308</v>
      </c>
      <c r="C976" s="52" t="s">
        <v>3309</v>
      </c>
      <c r="D976" s="52" t="s">
        <v>3310</v>
      </c>
      <c r="E976" s="52" t="s">
        <v>3284</v>
      </c>
      <c r="F976" s="52" t="n">
        <v>60</v>
      </c>
      <c r="G976" s="52" t="s">
        <v>3311</v>
      </c>
      <c r="H976" s="52" t="s">
        <v>3286</v>
      </c>
      <c r="I976" s="5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customFormat="false" ht="12.75" hidden="false" customHeight="true" outlineLevel="0" collapsed="false">
      <c r="A977" s="51"/>
      <c r="B977" s="52" t="s">
        <v>3312</v>
      </c>
      <c r="C977" s="52" t="s">
        <v>3309</v>
      </c>
      <c r="D977" s="52" t="s">
        <v>3310</v>
      </c>
      <c r="E977" s="52" t="s">
        <v>1298</v>
      </c>
      <c r="F977" s="52" t="n">
        <v>60</v>
      </c>
      <c r="G977" s="52" t="s">
        <v>3313</v>
      </c>
      <c r="H977" s="52" t="s">
        <v>3286</v>
      </c>
      <c r="I977" s="5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customFormat="false" ht="12.75" hidden="false" customHeight="true" outlineLevel="0" collapsed="false">
      <c r="A978" s="51"/>
      <c r="B978" s="52" t="s">
        <v>3314</v>
      </c>
      <c r="C978" s="52" t="s">
        <v>3309</v>
      </c>
      <c r="D978" s="52" t="s">
        <v>3310</v>
      </c>
      <c r="E978" s="52" t="s">
        <v>3298</v>
      </c>
      <c r="F978" s="52" t="n">
        <v>60</v>
      </c>
      <c r="G978" s="52" t="s">
        <v>3311</v>
      </c>
      <c r="H978" s="52" t="s">
        <v>3286</v>
      </c>
      <c r="I978" s="5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customFormat="false" ht="12.75" hidden="false" customHeight="true" outlineLevel="0" collapsed="false">
      <c r="A979" s="51"/>
      <c r="B979" s="52" t="s">
        <v>3315</v>
      </c>
      <c r="C979" s="52" t="s">
        <v>3316</v>
      </c>
      <c r="D979" s="52" t="s">
        <v>3317</v>
      </c>
      <c r="E979" s="52" t="s">
        <v>3318</v>
      </c>
      <c r="F979" s="52" t="n">
        <v>60</v>
      </c>
      <c r="G979" s="52" t="s">
        <v>3319</v>
      </c>
      <c r="H979" s="52" t="s">
        <v>3286</v>
      </c>
      <c r="I979" s="5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customFormat="false" ht="12.75" hidden="false" customHeight="true" outlineLevel="0" collapsed="false">
      <c r="A980" s="51"/>
      <c r="B980" s="52" t="s">
        <v>3320</v>
      </c>
      <c r="C980" s="52" t="s">
        <v>3316</v>
      </c>
      <c r="D980" s="52" t="s">
        <v>3317</v>
      </c>
      <c r="E980" s="52" t="s">
        <v>1301</v>
      </c>
      <c r="F980" s="52" t="n">
        <v>60</v>
      </c>
      <c r="G980" s="52" t="s">
        <v>3319</v>
      </c>
      <c r="H980" s="52" t="s">
        <v>3286</v>
      </c>
      <c r="I980" s="5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customFormat="false" ht="12.75" hidden="false" customHeight="true" outlineLevel="0" collapsed="false">
      <c r="A981" s="51"/>
      <c r="B981" s="52" t="s">
        <v>3321</v>
      </c>
      <c r="C981" s="52" t="s">
        <v>3322</v>
      </c>
      <c r="D981" s="52" t="s">
        <v>3323</v>
      </c>
      <c r="E981" s="52" t="s">
        <v>3318</v>
      </c>
      <c r="F981" s="52" t="n">
        <v>30</v>
      </c>
      <c r="G981" s="52" t="s">
        <v>3324</v>
      </c>
      <c r="H981" s="52" t="s">
        <v>3286</v>
      </c>
      <c r="I981" s="5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customFormat="false" ht="12.75" hidden="false" customHeight="true" outlineLevel="0" collapsed="false">
      <c r="A982" s="51"/>
      <c r="B982" s="52" t="s">
        <v>3325</v>
      </c>
      <c r="C982" s="52" t="s">
        <v>3326</v>
      </c>
      <c r="D982" s="52" t="s">
        <v>3327</v>
      </c>
      <c r="E982" s="52" t="s">
        <v>3318</v>
      </c>
      <c r="F982" s="52" t="n">
        <v>60</v>
      </c>
      <c r="G982" s="52" t="s">
        <v>3328</v>
      </c>
      <c r="H982" s="52" t="s">
        <v>3286</v>
      </c>
      <c r="I982" s="5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customFormat="false" ht="12.75" hidden="false" customHeight="true" outlineLevel="0" collapsed="false">
      <c r="A983" s="51"/>
      <c r="B983" s="52" t="s">
        <v>3329</v>
      </c>
      <c r="C983" s="52" t="s">
        <v>3326</v>
      </c>
      <c r="D983" s="52" t="s">
        <v>3327</v>
      </c>
      <c r="E983" s="52" t="s">
        <v>1301</v>
      </c>
      <c r="F983" s="52" t="n">
        <v>60</v>
      </c>
      <c r="G983" s="52" t="s">
        <v>3330</v>
      </c>
      <c r="H983" s="52" t="s">
        <v>3286</v>
      </c>
      <c r="I983" s="5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customFormat="false" ht="12.75" hidden="false" customHeight="true" outlineLevel="0" collapsed="false">
      <c r="A984" s="51"/>
      <c r="B984" s="52" t="s">
        <v>3331</v>
      </c>
      <c r="C984" s="52" t="s">
        <v>3332</v>
      </c>
      <c r="D984" s="52" t="s">
        <v>3333</v>
      </c>
      <c r="E984" s="52" t="s">
        <v>3318</v>
      </c>
      <c r="F984" s="52" t="n">
        <v>60</v>
      </c>
      <c r="G984" s="52" t="s">
        <v>3334</v>
      </c>
      <c r="H984" s="52" t="s">
        <v>3286</v>
      </c>
      <c r="I984" s="5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customFormat="false" ht="12.75" hidden="false" customHeight="true" outlineLevel="0" collapsed="false">
      <c r="A985" s="51"/>
      <c r="B985" s="52" t="s">
        <v>3335</v>
      </c>
      <c r="C985" s="52" t="s">
        <v>3332</v>
      </c>
      <c r="D985" s="52" t="s">
        <v>3333</v>
      </c>
      <c r="E985" s="52" t="s">
        <v>1301</v>
      </c>
      <c r="F985" s="52" t="n">
        <v>60</v>
      </c>
      <c r="G985" s="52" t="s">
        <v>3336</v>
      </c>
      <c r="H985" s="52" t="s">
        <v>3286</v>
      </c>
      <c r="I985" s="5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customFormat="false" ht="12.75" hidden="false" customHeight="true" outlineLevel="0" collapsed="false">
      <c r="A986" s="51"/>
      <c r="B986" s="52" t="s">
        <v>3337</v>
      </c>
      <c r="C986" s="52" t="s">
        <v>3306</v>
      </c>
      <c r="D986" s="52" t="s">
        <v>3307</v>
      </c>
      <c r="E986" s="52" t="s">
        <v>85</v>
      </c>
      <c r="F986" s="52" t="n">
        <v>45</v>
      </c>
      <c r="G986" s="52" t="s">
        <v>3276</v>
      </c>
      <c r="H986" s="52" t="s">
        <v>87</v>
      </c>
      <c r="I986" s="5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customFormat="false" ht="12.75" hidden="false" customHeight="true" outlineLevel="0" collapsed="false">
      <c r="A987" s="51"/>
      <c r="B987" s="52" t="s">
        <v>3338</v>
      </c>
      <c r="C987" s="52" t="s">
        <v>3339</v>
      </c>
      <c r="D987" s="52" t="s">
        <v>3340</v>
      </c>
      <c r="E987" s="52" t="s">
        <v>3318</v>
      </c>
      <c r="F987" s="52" t="n">
        <v>60</v>
      </c>
      <c r="G987" s="52" t="s">
        <v>3341</v>
      </c>
      <c r="H987" s="52" t="s">
        <v>3286</v>
      </c>
      <c r="I987" s="5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customFormat="false" ht="12.75" hidden="false" customHeight="true" outlineLevel="0" collapsed="false">
      <c r="A988" s="51"/>
      <c r="B988" s="52" t="s">
        <v>3342</v>
      </c>
      <c r="C988" s="52" t="s">
        <v>3339</v>
      </c>
      <c r="D988" s="52" t="s">
        <v>3340</v>
      </c>
      <c r="E988" s="52" t="s">
        <v>1301</v>
      </c>
      <c r="F988" s="52" t="n">
        <v>60</v>
      </c>
      <c r="G988" s="52" t="s">
        <v>3341</v>
      </c>
      <c r="H988" s="52" t="s">
        <v>3286</v>
      </c>
      <c r="I988" s="5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customFormat="false" ht="12.75" hidden="false" customHeight="true" outlineLevel="0" collapsed="false">
      <c r="A989" s="51"/>
      <c r="B989" s="52" t="s">
        <v>3343</v>
      </c>
      <c r="C989" s="52" t="s">
        <v>3344</v>
      </c>
      <c r="D989" s="52" t="s">
        <v>3345</v>
      </c>
      <c r="E989" s="52" t="s">
        <v>79</v>
      </c>
      <c r="F989" s="52" t="n">
        <v>60</v>
      </c>
      <c r="G989" s="52" t="s">
        <v>3346</v>
      </c>
      <c r="H989" s="52" t="s">
        <v>3286</v>
      </c>
      <c r="I989" s="5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customFormat="false" ht="12.75" hidden="false" customHeight="true" outlineLevel="0" collapsed="false">
      <c r="A990" s="51"/>
      <c r="B990" s="52" t="s">
        <v>3347</v>
      </c>
      <c r="C990" s="52" t="s">
        <v>3344</v>
      </c>
      <c r="D990" s="52" t="s">
        <v>3345</v>
      </c>
      <c r="E990" s="52" t="s">
        <v>3348</v>
      </c>
      <c r="F990" s="52" t="n">
        <v>60</v>
      </c>
      <c r="G990" s="52" t="s">
        <v>3349</v>
      </c>
      <c r="H990" s="52" t="s">
        <v>3286</v>
      </c>
      <c r="I990" s="5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customFormat="false" ht="12.75" hidden="false" customHeight="true" outlineLevel="0" collapsed="false">
      <c r="A991" s="51"/>
      <c r="B991" s="52" t="s">
        <v>3350</v>
      </c>
      <c r="C991" s="52" t="s">
        <v>3344</v>
      </c>
      <c r="D991" s="52" t="s">
        <v>3345</v>
      </c>
      <c r="E991" s="52" t="s">
        <v>3351</v>
      </c>
      <c r="F991" s="52" t="n">
        <v>60</v>
      </c>
      <c r="G991" s="52" t="s">
        <v>3349</v>
      </c>
      <c r="H991" s="52" t="s">
        <v>3286</v>
      </c>
      <c r="I991" s="5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customFormat="false" ht="12.75" hidden="false" customHeight="true" outlineLevel="0" collapsed="false">
      <c r="A992" s="51"/>
      <c r="B992" s="52" t="s">
        <v>3352</v>
      </c>
      <c r="C992" s="52" t="s">
        <v>3353</v>
      </c>
      <c r="D992" s="52" t="s">
        <v>3354</v>
      </c>
      <c r="E992" s="52" t="s">
        <v>79</v>
      </c>
      <c r="F992" s="52" t="n">
        <v>60</v>
      </c>
      <c r="G992" s="52" t="s">
        <v>3355</v>
      </c>
      <c r="H992" s="52" t="s">
        <v>3286</v>
      </c>
      <c r="I992" s="5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customFormat="false" ht="12.75" hidden="false" customHeight="true" outlineLevel="0" collapsed="false">
      <c r="A993" s="51"/>
      <c r="B993" s="52" t="s">
        <v>3356</v>
      </c>
      <c r="C993" s="52" t="s">
        <v>3353</v>
      </c>
      <c r="D993" s="52" t="s">
        <v>3354</v>
      </c>
      <c r="E993" s="52" t="s">
        <v>3348</v>
      </c>
      <c r="F993" s="52" t="n">
        <v>60</v>
      </c>
      <c r="G993" s="52" t="s">
        <v>3357</v>
      </c>
      <c r="H993" s="52" t="s">
        <v>3286</v>
      </c>
      <c r="I993" s="5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customFormat="false" ht="12.75" hidden="false" customHeight="true" outlineLevel="0" collapsed="false">
      <c r="A994" s="51"/>
      <c r="B994" s="52" t="s">
        <v>3358</v>
      </c>
      <c r="C994" s="52" t="s">
        <v>3353</v>
      </c>
      <c r="D994" s="52" t="s">
        <v>3354</v>
      </c>
      <c r="E994" s="52" t="s">
        <v>3351</v>
      </c>
      <c r="F994" s="52" t="n">
        <v>60</v>
      </c>
      <c r="G994" s="52" t="s">
        <v>3357</v>
      </c>
      <c r="H994" s="52" t="s">
        <v>3286</v>
      </c>
      <c r="I994" s="5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customFormat="false" ht="12.75" hidden="false" customHeight="true" outlineLevel="0" collapsed="false">
      <c r="A995" s="51"/>
      <c r="B995" s="52" t="s">
        <v>3359</v>
      </c>
      <c r="C995" s="52" t="s">
        <v>3360</v>
      </c>
      <c r="D995" s="52" t="s">
        <v>3361</v>
      </c>
      <c r="E995" s="52" t="s">
        <v>79</v>
      </c>
      <c r="F995" s="52" t="n">
        <v>60</v>
      </c>
      <c r="G995" s="52" t="s">
        <v>3362</v>
      </c>
      <c r="H995" s="52" t="s">
        <v>3286</v>
      </c>
      <c r="I995" s="5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customFormat="false" ht="12.75" hidden="false" customHeight="true" outlineLevel="0" collapsed="false">
      <c r="A996" s="51"/>
      <c r="B996" s="52" t="s">
        <v>3363</v>
      </c>
      <c r="C996" s="52" t="s">
        <v>3360</v>
      </c>
      <c r="D996" s="52" t="s">
        <v>3361</v>
      </c>
      <c r="E996" s="52" t="s">
        <v>3348</v>
      </c>
      <c r="F996" s="52" t="n">
        <v>60</v>
      </c>
      <c r="G996" s="52" t="s">
        <v>3364</v>
      </c>
      <c r="H996" s="52" t="s">
        <v>3286</v>
      </c>
      <c r="I996" s="5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customFormat="false" ht="12.75" hidden="false" customHeight="true" outlineLevel="0" collapsed="false">
      <c r="A997" s="51"/>
      <c r="B997" s="52" t="s">
        <v>3365</v>
      </c>
      <c r="C997" s="52" t="s">
        <v>3366</v>
      </c>
      <c r="D997" s="52" t="s">
        <v>3367</v>
      </c>
      <c r="E997" s="52" t="s">
        <v>139</v>
      </c>
      <c r="F997" s="52" t="n">
        <v>15</v>
      </c>
      <c r="G997" s="52" t="s">
        <v>3148</v>
      </c>
      <c r="H997" s="52" t="s">
        <v>87</v>
      </c>
      <c r="I997" s="5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customFormat="false" ht="12.75" hidden="false" customHeight="true" outlineLevel="0" collapsed="false">
      <c r="A998" s="51"/>
      <c r="B998" s="52" t="s">
        <v>3368</v>
      </c>
      <c r="C998" s="52" t="s">
        <v>3360</v>
      </c>
      <c r="D998" s="52" t="s">
        <v>3361</v>
      </c>
      <c r="E998" s="52" t="s">
        <v>3351</v>
      </c>
      <c r="F998" s="52" t="n">
        <v>60</v>
      </c>
      <c r="G998" s="52" t="s">
        <v>3336</v>
      </c>
      <c r="H998" s="52" t="s">
        <v>3286</v>
      </c>
      <c r="I998" s="5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customFormat="false" ht="12.75" hidden="false" customHeight="true" outlineLevel="0" collapsed="false">
      <c r="A999" s="51"/>
      <c r="B999" s="52" t="s">
        <v>3369</v>
      </c>
      <c r="C999" s="52" t="s">
        <v>3370</v>
      </c>
      <c r="D999" s="52" t="s">
        <v>3371</v>
      </c>
      <c r="E999" s="52" t="s">
        <v>79</v>
      </c>
      <c r="F999" s="52" t="n">
        <v>60</v>
      </c>
      <c r="G999" s="52" t="s">
        <v>3372</v>
      </c>
      <c r="H999" s="52" t="s">
        <v>3286</v>
      </c>
      <c r="I999" s="5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customFormat="false" ht="12.75" hidden="false" customHeight="true" outlineLevel="0" collapsed="false">
      <c r="A1000" s="51"/>
      <c r="B1000" s="52" t="s">
        <v>3373</v>
      </c>
      <c r="C1000" s="52" t="s">
        <v>3370</v>
      </c>
      <c r="D1000" s="52" t="s">
        <v>3371</v>
      </c>
      <c r="E1000" s="52" t="s">
        <v>3348</v>
      </c>
      <c r="F1000" s="52" t="n">
        <v>60</v>
      </c>
      <c r="G1000" s="52" t="s">
        <v>3374</v>
      </c>
      <c r="H1000" s="52" t="s">
        <v>3286</v>
      </c>
      <c r="I1000" s="5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customFormat="false" ht="12.75" hidden="false" customHeight="true" outlineLevel="0" collapsed="false">
      <c r="A1001" s="21"/>
      <c r="B1001" s="52" t="s">
        <v>3375</v>
      </c>
      <c r="C1001" s="52" t="s">
        <v>3370</v>
      </c>
      <c r="D1001" s="52" t="s">
        <v>3371</v>
      </c>
      <c r="E1001" s="52" t="s">
        <v>3351</v>
      </c>
      <c r="F1001" s="52" t="n">
        <v>60</v>
      </c>
      <c r="G1001" s="52" t="s">
        <v>3374</v>
      </c>
      <c r="H1001" s="52" t="s">
        <v>3286</v>
      </c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</row>
    <row r="1002" customFormat="false" ht="12.75" hidden="false" customHeight="true" outlineLevel="0" collapsed="false">
      <c r="A1002" s="21"/>
      <c r="B1002" s="52" t="s">
        <v>3376</v>
      </c>
      <c r="C1002" s="52" t="s">
        <v>3377</v>
      </c>
      <c r="D1002" s="52" t="s">
        <v>3378</v>
      </c>
      <c r="E1002" s="52" t="s">
        <v>79</v>
      </c>
      <c r="F1002" s="52" t="n">
        <v>60</v>
      </c>
      <c r="G1002" s="52" t="s">
        <v>3379</v>
      </c>
      <c r="H1002" s="52" t="s">
        <v>3286</v>
      </c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</row>
    <row r="1003" customFormat="false" ht="12.75" hidden="false" customHeight="true" outlineLevel="0" collapsed="false">
      <c r="A1003" s="21"/>
      <c r="B1003" s="52" t="s">
        <v>3380</v>
      </c>
      <c r="C1003" s="52" t="s">
        <v>3377</v>
      </c>
      <c r="D1003" s="52" t="s">
        <v>3378</v>
      </c>
      <c r="E1003" s="52" t="s">
        <v>3348</v>
      </c>
      <c r="F1003" s="52" t="n">
        <v>60</v>
      </c>
      <c r="G1003" s="52" t="s">
        <v>3379</v>
      </c>
      <c r="H1003" s="52" t="s">
        <v>3286</v>
      </c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</row>
    <row r="1004" customFormat="false" ht="12.75" hidden="false" customHeight="true" outlineLevel="0" collapsed="false">
      <c r="A1004" s="21"/>
      <c r="B1004" s="52" t="s">
        <v>3381</v>
      </c>
      <c r="C1004" s="52" t="s">
        <v>3377</v>
      </c>
      <c r="D1004" s="52" t="s">
        <v>3378</v>
      </c>
      <c r="E1004" s="52" t="s">
        <v>3351</v>
      </c>
      <c r="F1004" s="52" t="n">
        <v>60</v>
      </c>
      <c r="G1004" s="52" t="s">
        <v>3379</v>
      </c>
      <c r="H1004" s="52" t="s">
        <v>3286</v>
      </c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</row>
    <row r="1005" customFormat="false" ht="12.75" hidden="false" customHeight="true" outlineLevel="0" collapsed="false">
      <c r="A1005" s="21"/>
      <c r="B1005" s="52" t="s">
        <v>3382</v>
      </c>
      <c r="C1005" s="52" t="s">
        <v>3383</v>
      </c>
      <c r="D1005" s="52" t="s">
        <v>3384</v>
      </c>
      <c r="E1005" s="52" t="s">
        <v>72</v>
      </c>
      <c r="F1005" s="52" t="n">
        <v>60</v>
      </c>
      <c r="G1005" s="52" t="s">
        <v>3385</v>
      </c>
      <c r="H1005" s="52" t="s">
        <v>3286</v>
      </c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</row>
    <row r="1006" customFormat="false" ht="12.75" hidden="false" customHeight="true" outlineLevel="0" collapsed="false">
      <c r="A1006" s="21"/>
      <c r="B1006" s="52" t="s">
        <v>3386</v>
      </c>
      <c r="C1006" s="52" t="s">
        <v>3383</v>
      </c>
      <c r="D1006" s="52" t="s">
        <v>3384</v>
      </c>
      <c r="E1006" s="52" t="s">
        <v>3387</v>
      </c>
      <c r="F1006" s="52" t="n">
        <v>60</v>
      </c>
      <c r="G1006" s="52" t="s">
        <v>3357</v>
      </c>
      <c r="H1006" s="52" t="s">
        <v>3286</v>
      </c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</row>
    <row r="1007" customFormat="false" ht="12.75" hidden="false" customHeight="true" outlineLevel="0" collapsed="false">
      <c r="A1007" s="21"/>
      <c r="B1007" s="52" t="s">
        <v>3388</v>
      </c>
      <c r="C1007" s="52" t="s">
        <v>3389</v>
      </c>
      <c r="D1007" s="52" t="s">
        <v>3390</v>
      </c>
      <c r="E1007" s="52" t="s">
        <v>72</v>
      </c>
      <c r="F1007" s="52" t="n">
        <v>30</v>
      </c>
      <c r="G1007" s="52" t="s">
        <v>3391</v>
      </c>
      <c r="H1007" s="52" t="s">
        <v>3286</v>
      </c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</row>
    <row r="1008" customFormat="false" ht="12.75" hidden="false" customHeight="true" outlineLevel="0" collapsed="false">
      <c r="A1008" s="21"/>
      <c r="B1008" s="52" t="s">
        <v>3392</v>
      </c>
      <c r="C1008" s="52" t="s">
        <v>3393</v>
      </c>
      <c r="D1008" s="52" t="s">
        <v>3394</v>
      </c>
      <c r="E1008" s="52" t="s">
        <v>139</v>
      </c>
      <c r="F1008" s="52" t="n">
        <v>15</v>
      </c>
      <c r="G1008" s="57" t="s">
        <v>3395</v>
      </c>
      <c r="H1008" s="52" t="s">
        <v>87</v>
      </c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</row>
    <row r="1009" customFormat="false" ht="12.75" hidden="false" customHeight="true" outlineLevel="0" collapsed="false">
      <c r="A1009" s="21"/>
      <c r="B1009" s="52" t="s">
        <v>3396</v>
      </c>
      <c r="C1009" s="52" t="s">
        <v>3389</v>
      </c>
      <c r="D1009" s="52" t="s">
        <v>3390</v>
      </c>
      <c r="E1009" s="52" t="s">
        <v>3387</v>
      </c>
      <c r="F1009" s="52" t="n">
        <v>30</v>
      </c>
      <c r="G1009" s="52" t="s">
        <v>3328</v>
      </c>
      <c r="H1009" s="52" t="s">
        <v>3286</v>
      </c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</row>
    <row r="1010" customFormat="false" ht="12.75" hidden="false" customHeight="true" outlineLevel="0" collapsed="false">
      <c r="A1010" s="21"/>
      <c r="B1010" s="52" t="s">
        <v>3397</v>
      </c>
      <c r="C1010" s="52" t="s">
        <v>3398</v>
      </c>
      <c r="D1010" s="52" t="s">
        <v>3399</v>
      </c>
      <c r="E1010" s="52" t="s">
        <v>72</v>
      </c>
      <c r="F1010" s="52" t="n">
        <v>60</v>
      </c>
      <c r="G1010" s="52" t="s">
        <v>3400</v>
      </c>
      <c r="H1010" s="52" t="s">
        <v>3286</v>
      </c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</row>
    <row r="1011" customFormat="false" ht="12.75" hidden="false" customHeight="true" outlineLevel="0" collapsed="false">
      <c r="A1011" s="21"/>
      <c r="B1011" s="56" t="s">
        <v>3401</v>
      </c>
      <c r="C1011" s="56" t="s">
        <v>3398</v>
      </c>
      <c r="D1011" s="56" t="s">
        <v>3399</v>
      </c>
      <c r="E1011" s="56" t="s">
        <v>3387</v>
      </c>
      <c r="F1011" s="56" t="n">
        <v>60</v>
      </c>
      <c r="G1011" s="56" t="s">
        <v>3400</v>
      </c>
      <c r="H1011" s="56" t="s">
        <v>3286</v>
      </c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</row>
    <row r="1012" customFormat="false" ht="12.75" hidden="false" customHeight="true" outlineLevel="0" collapsed="false">
      <c r="A1012" s="21"/>
      <c r="B1012" s="56" t="s">
        <v>3402</v>
      </c>
      <c r="C1012" s="56" t="s">
        <v>3403</v>
      </c>
      <c r="D1012" s="56" t="s">
        <v>3404</v>
      </c>
      <c r="E1012" s="56" t="s">
        <v>72</v>
      </c>
      <c r="F1012" s="56" t="n">
        <v>60</v>
      </c>
      <c r="G1012" s="56" t="s">
        <v>3405</v>
      </c>
      <c r="H1012" s="56" t="s">
        <v>3286</v>
      </c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</row>
    <row r="1013" customFormat="false" ht="12.75" hidden="false" customHeight="true" outlineLevel="0" collapsed="false">
      <c r="A1013" s="21"/>
      <c r="B1013" s="52" t="s">
        <v>3406</v>
      </c>
      <c r="C1013" s="52" t="s">
        <v>3403</v>
      </c>
      <c r="D1013" s="52" t="s">
        <v>3404</v>
      </c>
      <c r="E1013" s="52" t="s">
        <v>3387</v>
      </c>
      <c r="F1013" s="52" t="n">
        <v>60</v>
      </c>
      <c r="G1013" s="52" t="s">
        <v>3407</v>
      </c>
      <c r="H1013" s="52" t="s">
        <v>3286</v>
      </c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</row>
    <row r="1014" customFormat="false" ht="12.75" hidden="false" customHeight="true" outlineLevel="0" collapsed="false">
      <c r="A1014" s="21"/>
      <c r="B1014" s="56" t="s">
        <v>3408</v>
      </c>
      <c r="C1014" s="56" t="s">
        <v>3409</v>
      </c>
      <c r="D1014" s="56" t="s">
        <v>3410</v>
      </c>
      <c r="E1014" s="56" t="s">
        <v>72</v>
      </c>
      <c r="F1014" s="56" t="n">
        <v>30</v>
      </c>
      <c r="G1014" s="56" t="s">
        <v>3411</v>
      </c>
      <c r="H1014" s="56" t="s">
        <v>3286</v>
      </c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</row>
    <row r="1015" customFormat="false" ht="12.75" hidden="false" customHeight="true" outlineLevel="0" collapsed="false">
      <c r="A1015" s="21"/>
      <c r="B1015" s="56" t="s">
        <v>3412</v>
      </c>
      <c r="C1015" s="56" t="s">
        <v>3409</v>
      </c>
      <c r="D1015" s="56" t="s">
        <v>3410</v>
      </c>
      <c r="E1015" s="56" t="s">
        <v>3387</v>
      </c>
      <c r="F1015" s="56" t="n">
        <v>30</v>
      </c>
      <c r="G1015" s="56" t="s">
        <v>3411</v>
      </c>
      <c r="H1015" s="56" t="s">
        <v>3286</v>
      </c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</row>
    <row r="1016" customFormat="false" ht="12.75" hidden="false" customHeight="true" outlineLevel="0" collapsed="false">
      <c r="A1016" s="21"/>
      <c r="B1016" s="56" t="s">
        <v>3413</v>
      </c>
      <c r="C1016" s="56" t="s">
        <v>3414</v>
      </c>
      <c r="D1016" s="56" t="s">
        <v>3415</v>
      </c>
      <c r="E1016" s="56" t="s">
        <v>1562</v>
      </c>
      <c r="F1016" s="56" t="n">
        <v>60</v>
      </c>
      <c r="G1016" s="56" t="s">
        <v>3355</v>
      </c>
      <c r="H1016" s="56" t="s">
        <v>3286</v>
      </c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</row>
    <row r="1017" customFormat="false" ht="12.75" hidden="false" customHeight="true" outlineLevel="0" collapsed="false">
      <c r="A1017" s="21"/>
      <c r="B1017" s="56" t="s">
        <v>3416</v>
      </c>
      <c r="C1017" s="56" t="s">
        <v>3414</v>
      </c>
      <c r="D1017" s="56" t="s">
        <v>3415</v>
      </c>
      <c r="E1017" s="56" t="s">
        <v>554</v>
      </c>
      <c r="F1017" s="56" t="n">
        <v>60</v>
      </c>
      <c r="G1017" s="56" t="s">
        <v>3417</v>
      </c>
      <c r="H1017" s="56" t="s">
        <v>3286</v>
      </c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</row>
    <row r="1018" customFormat="false" ht="12.75" hidden="false" customHeight="true" outlineLevel="0" collapsed="false">
      <c r="A1018" s="21"/>
      <c r="B1018" s="56" t="s">
        <v>3418</v>
      </c>
      <c r="C1018" s="56" t="s">
        <v>3414</v>
      </c>
      <c r="D1018" s="56" t="s">
        <v>3415</v>
      </c>
      <c r="E1018" s="56" t="s">
        <v>3419</v>
      </c>
      <c r="F1018" s="56" t="n">
        <v>60</v>
      </c>
      <c r="G1018" s="56" t="s">
        <v>3417</v>
      </c>
      <c r="H1018" s="56" t="s">
        <v>3286</v>
      </c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</row>
    <row r="1019" customFormat="false" ht="12.75" hidden="false" customHeight="true" outlineLevel="0" collapsed="false">
      <c r="A1019" s="21"/>
      <c r="B1019" s="52" t="s">
        <v>3420</v>
      </c>
      <c r="C1019" s="52" t="s">
        <v>3421</v>
      </c>
      <c r="D1019" s="52" t="s">
        <v>3422</v>
      </c>
      <c r="E1019" s="52" t="s">
        <v>3423</v>
      </c>
      <c r="F1019" s="52" t="n">
        <v>60</v>
      </c>
      <c r="G1019" s="52" t="s">
        <v>2636</v>
      </c>
      <c r="H1019" s="52" t="s">
        <v>74</v>
      </c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</row>
    <row r="1020" customFormat="false" ht="12.75" hidden="false" customHeight="true" outlineLevel="0" collapsed="false">
      <c r="A1020" s="21"/>
      <c r="B1020" s="56" t="s">
        <v>3424</v>
      </c>
      <c r="C1020" s="52" t="s">
        <v>3425</v>
      </c>
      <c r="D1020" s="52" t="s">
        <v>3426</v>
      </c>
      <c r="E1020" s="52" t="s">
        <v>139</v>
      </c>
      <c r="F1020" s="52" t="n">
        <v>15</v>
      </c>
      <c r="G1020" s="57" t="s">
        <v>3395</v>
      </c>
      <c r="H1020" s="52" t="s">
        <v>87</v>
      </c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</row>
    <row r="1021" customFormat="false" ht="12.75" hidden="false" customHeight="true" outlineLevel="0" collapsed="false">
      <c r="A1021" s="21"/>
      <c r="B1021" s="56" t="s">
        <v>3427</v>
      </c>
      <c r="C1021" s="56" t="s">
        <v>3428</v>
      </c>
      <c r="D1021" s="56" t="s">
        <v>3429</v>
      </c>
      <c r="E1021" s="56" t="s">
        <v>1562</v>
      </c>
      <c r="F1021" s="56" t="n">
        <v>60</v>
      </c>
      <c r="G1021" s="56" t="s">
        <v>3430</v>
      </c>
      <c r="H1021" s="56" t="s">
        <v>3286</v>
      </c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</row>
    <row r="1022" customFormat="false" ht="12.75" hidden="false" customHeight="true" outlineLevel="0" collapsed="false">
      <c r="A1022" s="21"/>
      <c r="B1022" s="56" t="s">
        <v>3431</v>
      </c>
      <c r="C1022" s="56" t="s">
        <v>3428</v>
      </c>
      <c r="D1022" s="56" t="s">
        <v>3429</v>
      </c>
      <c r="E1022" s="56" t="s">
        <v>554</v>
      </c>
      <c r="F1022" s="56" t="n">
        <v>60</v>
      </c>
      <c r="G1022" s="56" t="s">
        <v>3430</v>
      </c>
      <c r="H1022" s="56" t="s">
        <v>3286</v>
      </c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</row>
    <row r="1023" customFormat="false" ht="12.75" hidden="false" customHeight="true" outlineLevel="0" collapsed="false">
      <c r="A1023" s="21"/>
      <c r="B1023" s="56" t="s">
        <v>3432</v>
      </c>
      <c r="C1023" s="56" t="s">
        <v>3433</v>
      </c>
      <c r="D1023" s="56" t="s">
        <v>3434</v>
      </c>
      <c r="E1023" s="56" t="s">
        <v>1562</v>
      </c>
      <c r="F1023" s="56" t="n">
        <v>60</v>
      </c>
      <c r="G1023" s="56" t="s">
        <v>3391</v>
      </c>
      <c r="H1023" s="56" t="s">
        <v>3286</v>
      </c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</row>
    <row r="1024" customFormat="false" ht="12.75" hidden="false" customHeight="true" outlineLevel="0" collapsed="false">
      <c r="A1024" s="21"/>
      <c r="B1024" s="56" t="s">
        <v>3435</v>
      </c>
      <c r="C1024" s="56" t="s">
        <v>3433</v>
      </c>
      <c r="D1024" s="56" t="s">
        <v>3434</v>
      </c>
      <c r="E1024" s="56" t="s">
        <v>554</v>
      </c>
      <c r="F1024" s="56" t="n">
        <v>60</v>
      </c>
      <c r="G1024" s="56" t="s">
        <v>3324</v>
      </c>
      <c r="H1024" s="56" t="s">
        <v>3286</v>
      </c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</row>
    <row r="1025" customFormat="false" ht="12.75" hidden="false" customHeight="true" outlineLevel="0" collapsed="false">
      <c r="A1025" s="21"/>
      <c r="B1025" s="56" t="s">
        <v>3436</v>
      </c>
      <c r="C1025" s="56" t="s">
        <v>3433</v>
      </c>
      <c r="D1025" s="56" t="s">
        <v>3434</v>
      </c>
      <c r="E1025" s="56" t="s">
        <v>3419</v>
      </c>
      <c r="F1025" s="56" t="n">
        <v>60</v>
      </c>
      <c r="G1025" s="56" t="s">
        <v>3437</v>
      </c>
      <c r="H1025" s="56" t="s">
        <v>3286</v>
      </c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</row>
    <row r="1026" customFormat="false" ht="12.75" hidden="false" customHeight="true" outlineLevel="0" collapsed="false">
      <c r="A1026" s="21"/>
      <c r="B1026" s="52" t="s">
        <v>3438</v>
      </c>
      <c r="C1026" s="52" t="s">
        <v>3439</v>
      </c>
      <c r="D1026" s="52" t="s">
        <v>3440</v>
      </c>
      <c r="E1026" s="52" t="s">
        <v>1562</v>
      </c>
      <c r="F1026" s="52" t="n">
        <v>60</v>
      </c>
      <c r="G1026" s="52" t="s">
        <v>3372</v>
      </c>
      <c r="H1026" s="52" t="s">
        <v>3286</v>
      </c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</row>
    <row r="1027" customFormat="false" ht="12.75" hidden="false" customHeight="true" outlineLevel="0" collapsed="false">
      <c r="A1027" s="21"/>
      <c r="B1027" s="56" t="s">
        <v>3441</v>
      </c>
      <c r="C1027" s="56" t="s">
        <v>3439</v>
      </c>
      <c r="D1027" s="56" t="s">
        <v>3440</v>
      </c>
      <c r="E1027" s="56" t="s">
        <v>554</v>
      </c>
      <c r="F1027" s="56" t="n">
        <v>60</v>
      </c>
      <c r="G1027" s="56" t="s">
        <v>3442</v>
      </c>
      <c r="H1027" s="56" t="s">
        <v>3286</v>
      </c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</row>
    <row r="1028" customFormat="false" ht="12.75" hidden="false" customHeight="true" outlineLevel="0" collapsed="false">
      <c r="A1028" s="21"/>
      <c r="B1028" s="56" t="s">
        <v>3443</v>
      </c>
      <c r="C1028" s="56" t="s">
        <v>3439</v>
      </c>
      <c r="D1028" s="56" t="s">
        <v>3440</v>
      </c>
      <c r="E1028" s="56" t="s">
        <v>3419</v>
      </c>
      <c r="F1028" s="56" t="n">
        <v>60</v>
      </c>
      <c r="G1028" s="56" t="s">
        <v>3374</v>
      </c>
      <c r="H1028" s="56" t="s">
        <v>3286</v>
      </c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</row>
    <row r="1029" customFormat="false" ht="12.75" hidden="false" customHeight="true" outlineLevel="0" collapsed="false">
      <c r="A1029" s="21"/>
      <c r="B1029" s="56" t="s">
        <v>3444</v>
      </c>
      <c r="C1029" s="56" t="s">
        <v>3445</v>
      </c>
      <c r="D1029" s="56" t="s">
        <v>3446</v>
      </c>
      <c r="E1029" s="56" t="s">
        <v>1562</v>
      </c>
      <c r="F1029" s="56" t="n">
        <v>30</v>
      </c>
      <c r="G1029" s="56" t="s">
        <v>3447</v>
      </c>
      <c r="H1029" s="56" t="s">
        <v>3286</v>
      </c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</row>
    <row r="1030" customFormat="false" ht="12.75" hidden="false" customHeight="true" outlineLevel="0" collapsed="false">
      <c r="A1030" s="21"/>
      <c r="B1030" s="56" t="s">
        <v>3448</v>
      </c>
      <c r="C1030" s="56" t="s">
        <v>3445</v>
      </c>
      <c r="D1030" s="56" t="s">
        <v>3446</v>
      </c>
      <c r="E1030" s="56" t="s">
        <v>554</v>
      </c>
      <c r="F1030" s="56" t="n">
        <v>30</v>
      </c>
      <c r="G1030" s="56" t="s">
        <v>3447</v>
      </c>
      <c r="H1030" s="56" t="s">
        <v>3286</v>
      </c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</row>
    <row r="1031" customFormat="false" ht="12.75" hidden="false" customHeight="true" outlineLevel="0" collapsed="false">
      <c r="A1031" s="21"/>
      <c r="B1031" s="56" t="s">
        <v>3449</v>
      </c>
      <c r="C1031" s="52" t="s">
        <v>3450</v>
      </c>
      <c r="D1031" s="52" t="s">
        <v>3451</v>
      </c>
      <c r="E1031" s="52" t="s">
        <v>139</v>
      </c>
      <c r="F1031" s="52" t="n">
        <v>15</v>
      </c>
      <c r="G1031" s="57" t="s">
        <v>3395</v>
      </c>
      <c r="H1031" s="52" t="s">
        <v>87</v>
      </c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</row>
    <row r="1032" customFormat="false" ht="12.75" hidden="false" customHeight="true" outlineLevel="0" collapsed="false">
      <c r="A1032" s="21"/>
      <c r="B1032" s="56" t="s">
        <v>3452</v>
      </c>
      <c r="C1032" s="56" t="s">
        <v>3445</v>
      </c>
      <c r="D1032" s="56" t="s">
        <v>3446</v>
      </c>
      <c r="E1032" s="56" t="s">
        <v>3419</v>
      </c>
      <c r="F1032" s="56" t="n">
        <v>30</v>
      </c>
      <c r="G1032" s="56" t="s">
        <v>3447</v>
      </c>
      <c r="H1032" s="56" t="s">
        <v>3286</v>
      </c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</row>
    <row r="1033" customFormat="false" ht="12.75" hidden="false" customHeight="true" outlineLevel="0" collapsed="false">
      <c r="A1033" s="21"/>
      <c r="B1033" s="56" t="s">
        <v>3453</v>
      </c>
      <c r="C1033" s="56" t="s">
        <v>3454</v>
      </c>
      <c r="D1033" s="56" t="s">
        <v>3455</v>
      </c>
      <c r="E1033" s="56" t="s">
        <v>1562</v>
      </c>
      <c r="F1033" s="56" t="n">
        <v>30</v>
      </c>
      <c r="G1033" s="56" t="s">
        <v>3334</v>
      </c>
      <c r="H1033" s="56" t="s">
        <v>3286</v>
      </c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</row>
    <row r="1034" customFormat="false" ht="12.75" hidden="false" customHeight="true" outlineLevel="0" collapsed="false">
      <c r="A1034" s="21"/>
      <c r="B1034" s="56" t="s">
        <v>3456</v>
      </c>
      <c r="C1034" s="56" t="s">
        <v>3454</v>
      </c>
      <c r="D1034" s="56" t="s">
        <v>3455</v>
      </c>
      <c r="E1034" s="56" t="s">
        <v>554</v>
      </c>
      <c r="F1034" s="56" t="n">
        <v>30</v>
      </c>
      <c r="G1034" s="56" t="s">
        <v>3362</v>
      </c>
      <c r="H1034" s="56" t="s">
        <v>3286</v>
      </c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</row>
    <row r="1035" customFormat="false" ht="12.75" hidden="false" customHeight="true" outlineLevel="0" collapsed="false">
      <c r="A1035" s="21"/>
      <c r="B1035" s="56" t="s">
        <v>3457</v>
      </c>
      <c r="C1035" s="56" t="s">
        <v>3454</v>
      </c>
      <c r="D1035" s="56" t="s">
        <v>3455</v>
      </c>
      <c r="E1035" s="56" t="s">
        <v>3419</v>
      </c>
      <c r="F1035" s="56" t="n">
        <v>30</v>
      </c>
      <c r="G1035" s="56" t="s">
        <v>3362</v>
      </c>
      <c r="H1035" s="56" t="s">
        <v>3286</v>
      </c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</row>
    <row r="1036" customFormat="false" ht="12.75" hidden="false" customHeight="true" outlineLevel="0" collapsed="false">
      <c r="A1036" s="21"/>
      <c r="B1036" s="56" t="s">
        <v>3458</v>
      </c>
      <c r="C1036" s="56" t="s">
        <v>3459</v>
      </c>
      <c r="D1036" s="56" t="s">
        <v>3460</v>
      </c>
      <c r="E1036" s="56" t="s">
        <v>2084</v>
      </c>
      <c r="F1036" s="56" t="n">
        <v>60</v>
      </c>
      <c r="G1036" s="56" t="s">
        <v>3461</v>
      </c>
      <c r="H1036" s="56" t="s">
        <v>3286</v>
      </c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</row>
    <row r="1037" customFormat="false" ht="12.75" hidden="false" customHeight="true" outlineLevel="0" collapsed="false">
      <c r="A1037" s="21"/>
      <c r="B1037" s="56" t="s">
        <v>3462</v>
      </c>
      <c r="C1037" s="56" t="s">
        <v>3459</v>
      </c>
      <c r="D1037" s="56" t="s">
        <v>3460</v>
      </c>
      <c r="E1037" s="56" t="s">
        <v>3463</v>
      </c>
      <c r="F1037" s="56" t="n">
        <v>60</v>
      </c>
      <c r="G1037" s="56" t="s">
        <v>3464</v>
      </c>
      <c r="H1037" s="56" t="s">
        <v>3286</v>
      </c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</row>
    <row r="1038" customFormat="false" ht="12.75" hidden="false" customHeight="true" outlineLevel="0" collapsed="false">
      <c r="A1038" s="21"/>
      <c r="B1038" s="52" t="s">
        <v>3465</v>
      </c>
      <c r="C1038" s="52" t="s">
        <v>3466</v>
      </c>
      <c r="D1038" s="52" t="s">
        <v>3467</v>
      </c>
      <c r="E1038" s="52" t="s">
        <v>2084</v>
      </c>
      <c r="F1038" s="52" t="n">
        <v>30</v>
      </c>
      <c r="G1038" s="52" t="s">
        <v>3391</v>
      </c>
      <c r="H1038" s="52" t="s">
        <v>3286</v>
      </c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</row>
    <row r="1039" customFormat="false" ht="12.75" hidden="false" customHeight="true" outlineLevel="0" collapsed="false">
      <c r="A1039" s="21"/>
      <c r="B1039" s="56" t="s">
        <v>3468</v>
      </c>
      <c r="C1039" s="56" t="s">
        <v>3466</v>
      </c>
      <c r="D1039" s="56" t="s">
        <v>3467</v>
      </c>
      <c r="E1039" s="56" t="s">
        <v>3463</v>
      </c>
      <c r="F1039" s="56" t="n">
        <v>30</v>
      </c>
      <c r="G1039" s="56" t="s">
        <v>3328</v>
      </c>
      <c r="H1039" s="56" t="s">
        <v>3286</v>
      </c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</row>
    <row r="1040" customFormat="false" ht="12.75" hidden="false" customHeight="true" outlineLevel="0" collapsed="false">
      <c r="A1040" s="21"/>
      <c r="B1040" s="56" t="s">
        <v>3469</v>
      </c>
      <c r="C1040" s="56" t="s">
        <v>3470</v>
      </c>
      <c r="D1040" s="56" t="s">
        <v>3471</v>
      </c>
      <c r="E1040" s="56" t="s">
        <v>2084</v>
      </c>
      <c r="F1040" s="56" t="n">
        <v>60</v>
      </c>
      <c r="G1040" s="56" t="s">
        <v>3405</v>
      </c>
      <c r="H1040" s="56" t="s">
        <v>3286</v>
      </c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</row>
    <row r="1041" customFormat="false" ht="12.75" hidden="false" customHeight="true" outlineLevel="0" collapsed="false">
      <c r="A1041" s="21"/>
      <c r="B1041" s="56" t="s">
        <v>3472</v>
      </c>
      <c r="C1041" s="56" t="s">
        <v>3470</v>
      </c>
      <c r="D1041" s="56" t="s">
        <v>3471</v>
      </c>
      <c r="E1041" s="56" t="s">
        <v>3463</v>
      </c>
      <c r="F1041" s="56" t="n">
        <v>60</v>
      </c>
      <c r="G1041" s="56" t="s">
        <v>3442</v>
      </c>
      <c r="H1041" s="56" t="s">
        <v>3286</v>
      </c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</row>
    <row r="1042" customFormat="false" ht="12.75" hidden="false" customHeight="true" outlineLevel="0" collapsed="false">
      <c r="A1042" s="21"/>
      <c r="B1042" s="56" t="s">
        <v>3473</v>
      </c>
      <c r="C1042" s="52" t="s">
        <v>3474</v>
      </c>
      <c r="D1042" s="52" t="s">
        <v>3475</v>
      </c>
      <c r="E1042" s="52" t="s">
        <v>139</v>
      </c>
      <c r="F1042" s="52" t="n">
        <v>15</v>
      </c>
      <c r="G1042" s="52" t="s">
        <v>3395</v>
      </c>
      <c r="H1042" s="52" t="s">
        <v>87</v>
      </c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</row>
    <row r="1043" customFormat="false" ht="12.75" hidden="false" customHeight="true" outlineLevel="0" collapsed="false">
      <c r="A1043" s="21"/>
      <c r="B1043" s="56" t="s">
        <v>3476</v>
      </c>
      <c r="C1043" s="56" t="s">
        <v>3477</v>
      </c>
      <c r="D1043" s="56" t="s">
        <v>3478</v>
      </c>
      <c r="E1043" s="56" t="s">
        <v>2084</v>
      </c>
      <c r="F1043" s="56" t="n">
        <v>60</v>
      </c>
      <c r="G1043" s="56" t="s">
        <v>3479</v>
      </c>
      <c r="H1043" s="56" t="s">
        <v>3286</v>
      </c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</row>
    <row r="1044" customFormat="false" ht="12.75" hidden="false" customHeight="true" outlineLevel="0" collapsed="false">
      <c r="A1044" s="21"/>
      <c r="B1044" s="56" t="s">
        <v>3480</v>
      </c>
      <c r="C1044" s="56" t="s">
        <v>3477</v>
      </c>
      <c r="D1044" s="56" t="s">
        <v>3478</v>
      </c>
      <c r="E1044" s="56" t="s">
        <v>3463</v>
      </c>
      <c r="F1044" s="56" t="n">
        <v>60</v>
      </c>
      <c r="G1044" s="56" t="s">
        <v>3481</v>
      </c>
      <c r="H1044" s="56" t="s">
        <v>3286</v>
      </c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</row>
    <row r="1045" customFormat="false" ht="12.75" hidden="false" customHeight="true" outlineLevel="0" collapsed="false">
      <c r="A1045" s="21"/>
      <c r="B1045" s="56" t="s">
        <v>3482</v>
      </c>
      <c r="C1045" s="56" t="s">
        <v>3483</v>
      </c>
      <c r="D1045" s="56" t="s">
        <v>3484</v>
      </c>
      <c r="E1045" s="56" t="s">
        <v>2084</v>
      </c>
      <c r="F1045" s="56" t="n">
        <v>30</v>
      </c>
      <c r="G1045" s="56" t="s">
        <v>3324</v>
      </c>
      <c r="H1045" s="56" t="s">
        <v>3286</v>
      </c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</row>
    <row r="1046" customFormat="false" ht="12.75" hidden="false" customHeight="true" outlineLevel="0" collapsed="false">
      <c r="A1046" s="21"/>
      <c r="B1046" s="56" t="s">
        <v>3485</v>
      </c>
      <c r="C1046" s="56" t="s">
        <v>3483</v>
      </c>
      <c r="D1046" s="56" t="s">
        <v>3484</v>
      </c>
      <c r="E1046" s="56" t="s">
        <v>3463</v>
      </c>
      <c r="F1046" s="56" t="n">
        <v>30</v>
      </c>
      <c r="G1046" s="56" t="s">
        <v>3464</v>
      </c>
      <c r="H1046" s="56" t="s">
        <v>3286</v>
      </c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</row>
    <row r="1047" customFormat="false" ht="12.75" hidden="false" customHeight="true" outlineLevel="0" collapsed="false">
      <c r="A1047" s="21"/>
      <c r="B1047" s="56" t="s">
        <v>3486</v>
      </c>
      <c r="C1047" s="56" t="s">
        <v>3487</v>
      </c>
      <c r="D1047" s="56" t="s">
        <v>3488</v>
      </c>
      <c r="E1047" s="56" t="s">
        <v>2635</v>
      </c>
      <c r="F1047" s="56" t="n">
        <v>30</v>
      </c>
      <c r="G1047" s="56" t="s">
        <v>3417</v>
      </c>
      <c r="H1047" s="56" t="s">
        <v>3286</v>
      </c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</row>
    <row r="1048" customFormat="false" ht="12.75" hidden="false" customHeight="true" outlineLevel="0" collapsed="false">
      <c r="A1048" s="21"/>
      <c r="B1048" s="56" t="s">
        <v>3489</v>
      </c>
      <c r="C1048" s="52" t="s">
        <v>3487</v>
      </c>
      <c r="D1048" s="52" t="s">
        <v>3488</v>
      </c>
      <c r="E1048" s="52" t="s">
        <v>933</v>
      </c>
      <c r="F1048" s="52" t="n">
        <v>30</v>
      </c>
      <c r="G1048" s="52" t="s">
        <v>3490</v>
      </c>
      <c r="H1048" s="52" t="s">
        <v>3286</v>
      </c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</row>
    <row r="1049" customFormat="false" ht="12.75" hidden="false" customHeight="true" outlineLevel="0" collapsed="false">
      <c r="A1049" s="21"/>
      <c r="B1049" s="52" t="s">
        <v>3491</v>
      </c>
      <c r="C1049" s="52" t="s">
        <v>3487</v>
      </c>
      <c r="D1049" s="52" t="s">
        <v>3488</v>
      </c>
      <c r="E1049" s="52" t="s">
        <v>3492</v>
      </c>
      <c r="F1049" s="52" t="n">
        <v>30</v>
      </c>
      <c r="G1049" s="52" t="s">
        <v>3490</v>
      </c>
      <c r="H1049" s="52" t="s">
        <v>3286</v>
      </c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</row>
    <row r="1050" customFormat="false" ht="12.75" hidden="false" customHeight="true" outlineLevel="0" collapsed="false">
      <c r="A1050" s="21"/>
      <c r="B1050" s="52" t="s">
        <v>3493</v>
      </c>
      <c r="C1050" s="52" t="s">
        <v>3494</v>
      </c>
      <c r="D1050" s="52" t="s">
        <v>3495</v>
      </c>
      <c r="E1050" s="52" t="s">
        <v>2635</v>
      </c>
      <c r="F1050" s="52" t="n">
        <v>30</v>
      </c>
      <c r="G1050" s="52" t="s">
        <v>3496</v>
      </c>
      <c r="H1050" s="52" t="s">
        <v>3286</v>
      </c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</row>
    <row r="1051" customFormat="false" ht="12.75" hidden="false" customHeight="true" outlineLevel="0" collapsed="false">
      <c r="A1051" s="21"/>
      <c r="B1051" s="52" t="s">
        <v>3497</v>
      </c>
      <c r="C1051" s="52" t="s">
        <v>3494</v>
      </c>
      <c r="D1051" s="52" t="s">
        <v>3495</v>
      </c>
      <c r="E1051" s="52" t="s">
        <v>933</v>
      </c>
      <c r="F1051" s="52" t="n">
        <v>30</v>
      </c>
      <c r="G1051" s="52" t="s">
        <v>3496</v>
      </c>
      <c r="H1051" s="52" t="s">
        <v>3286</v>
      </c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</row>
    <row r="1052" customFormat="false" ht="12.75" hidden="false" customHeight="true" outlineLevel="0" collapsed="false">
      <c r="A1052" s="21"/>
      <c r="B1052" s="52" t="s">
        <v>3498</v>
      </c>
      <c r="C1052" s="52" t="s">
        <v>3494</v>
      </c>
      <c r="D1052" s="52" t="s">
        <v>3495</v>
      </c>
      <c r="E1052" s="52" t="s">
        <v>3492</v>
      </c>
      <c r="F1052" s="52" t="n">
        <v>30</v>
      </c>
      <c r="G1052" s="52" t="s">
        <v>3496</v>
      </c>
      <c r="H1052" s="52" t="s">
        <v>3286</v>
      </c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</row>
    <row r="1053" customFormat="false" ht="12.75" hidden="false" customHeight="true" outlineLevel="0" collapsed="false">
      <c r="A1053" s="21"/>
      <c r="B1053" s="52" t="s">
        <v>3499</v>
      </c>
      <c r="C1053" s="52" t="s">
        <v>3500</v>
      </c>
      <c r="D1053" s="52" t="s">
        <v>3501</v>
      </c>
      <c r="E1053" s="52" t="s">
        <v>139</v>
      </c>
      <c r="F1053" s="52" t="n">
        <v>30</v>
      </c>
      <c r="G1053" s="52" t="s">
        <v>3502</v>
      </c>
      <c r="H1053" s="52" t="s">
        <v>87</v>
      </c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</row>
    <row r="1054" customFormat="false" ht="12.75" hidden="false" customHeight="true" outlineLevel="0" collapsed="false">
      <c r="A1054" s="21"/>
      <c r="B1054" s="52" t="s">
        <v>3503</v>
      </c>
      <c r="C1054" s="52" t="s">
        <v>3504</v>
      </c>
      <c r="D1054" s="52" t="s">
        <v>3505</v>
      </c>
      <c r="E1054" s="52" t="s">
        <v>2635</v>
      </c>
      <c r="F1054" s="52" t="n">
        <v>60</v>
      </c>
      <c r="G1054" s="52" t="s">
        <v>3481</v>
      </c>
      <c r="H1054" s="52" t="s">
        <v>3286</v>
      </c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</row>
    <row r="1055" customFormat="false" ht="12.75" hidden="false" customHeight="true" outlineLevel="0" collapsed="false">
      <c r="A1055" s="21"/>
      <c r="B1055" s="52" t="s">
        <v>3506</v>
      </c>
      <c r="C1055" s="52" t="s">
        <v>3504</v>
      </c>
      <c r="D1055" s="52" t="s">
        <v>3505</v>
      </c>
      <c r="E1055" s="52" t="s">
        <v>933</v>
      </c>
      <c r="F1055" s="52" t="n">
        <v>60</v>
      </c>
      <c r="G1055" s="52" t="s">
        <v>3507</v>
      </c>
      <c r="H1055" s="52" t="s">
        <v>3286</v>
      </c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</row>
    <row r="1056" customFormat="false" ht="12.75" hidden="false" customHeight="true" outlineLevel="0" collapsed="false">
      <c r="A1056" s="21"/>
      <c r="B1056" s="52" t="s">
        <v>3508</v>
      </c>
      <c r="C1056" s="52" t="s">
        <v>3504</v>
      </c>
      <c r="D1056" s="52" t="s">
        <v>3505</v>
      </c>
      <c r="E1056" s="52" t="s">
        <v>3492</v>
      </c>
      <c r="F1056" s="52" t="n">
        <v>60</v>
      </c>
      <c r="G1056" s="52" t="s">
        <v>3507</v>
      </c>
      <c r="H1056" s="52" t="s">
        <v>3286</v>
      </c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</row>
    <row r="1057" customFormat="false" ht="12.75" hidden="false" customHeight="true" outlineLevel="0" collapsed="false">
      <c r="A1057" s="21"/>
      <c r="B1057" s="52" t="s">
        <v>3509</v>
      </c>
      <c r="C1057" s="52" t="s">
        <v>3510</v>
      </c>
      <c r="D1057" s="52" t="s">
        <v>3511</v>
      </c>
      <c r="E1057" s="52" t="s">
        <v>2635</v>
      </c>
      <c r="F1057" s="52" t="n">
        <v>60</v>
      </c>
      <c r="G1057" s="52" t="s">
        <v>3512</v>
      </c>
      <c r="H1057" s="52" t="s">
        <v>3286</v>
      </c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</row>
    <row r="1058" customFormat="false" ht="12.75" hidden="false" customHeight="true" outlineLevel="0" collapsed="false">
      <c r="A1058" s="21"/>
      <c r="B1058" s="52" t="s">
        <v>3513</v>
      </c>
      <c r="C1058" s="52" t="s">
        <v>3514</v>
      </c>
      <c r="D1058" s="52" t="s">
        <v>3515</v>
      </c>
      <c r="E1058" s="52" t="s">
        <v>2635</v>
      </c>
      <c r="F1058" s="52" t="n">
        <v>60</v>
      </c>
      <c r="G1058" s="52" t="s">
        <v>3516</v>
      </c>
      <c r="H1058" s="52" t="s">
        <v>3286</v>
      </c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</row>
    <row r="1059" customFormat="false" ht="12.75" hidden="false" customHeight="true" outlineLevel="0" collapsed="false">
      <c r="A1059" s="21"/>
      <c r="B1059" s="52" t="s">
        <v>3517</v>
      </c>
      <c r="C1059" s="52" t="s">
        <v>3514</v>
      </c>
      <c r="D1059" s="52" t="s">
        <v>3515</v>
      </c>
      <c r="E1059" s="52" t="s">
        <v>933</v>
      </c>
      <c r="F1059" s="52" t="n">
        <v>60</v>
      </c>
      <c r="G1059" s="52" t="s">
        <v>3516</v>
      </c>
      <c r="H1059" s="52" t="s">
        <v>3286</v>
      </c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</row>
    <row r="1060" customFormat="false" ht="12.75" hidden="false" customHeight="true" outlineLevel="0" collapsed="false">
      <c r="A1060" s="21"/>
      <c r="B1060" s="52" t="s">
        <v>3518</v>
      </c>
      <c r="C1060" s="52" t="s">
        <v>3514</v>
      </c>
      <c r="D1060" s="52" t="s">
        <v>3515</v>
      </c>
      <c r="E1060" s="52" t="s">
        <v>3492</v>
      </c>
      <c r="F1060" s="52" t="n">
        <v>60</v>
      </c>
      <c r="G1060" s="52" t="s">
        <v>3516</v>
      </c>
      <c r="H1060" s="52" t="s">
        <v>3286</v>
      </c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</row>
    <row r="1061" customFormat="false" ht="12.75" hidden="false" customHeight="true" outlineLevel="0" collapsed="false">
      <c r="A1061" s="21"/>
      <c r="B1061" s="52" t="s">
        <v>3519</v>
      </c>
      <c r="C1061" s="52" t="s">
        <v>3520</v>
      </c>
      <c r="D1061" s="52" t="s">
        <v>3521</v>
      </c>
      <c r="E1061" s="52" t="s">
        <v>813</v>
      </c>
      <c r="F1061" s="52" t="n">
        <v>30</v>
      </c>
      <c r="G1061" s="52" t="s">
        <v>3522</v>
      </c>
      <c r="H1061" s="52" t="s">
        <v>3286</v>
      </c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</row>
    <row r="1062" customFormat="false" ht="12.75" hidden="false" customHeight="true" outlineLevel="0" collapsed="false">
      <c r="A1062" s="21"/>
      <c r="B1062" s="52" t="s">
        <v>3523</v>
      </c>
      <c r="C1062" s="52" t="s">
        <v>3520</v>
      </c>
      <c r="D1062" s="52" t="s">
        <v>3521</v>
      </c>
      <c r="E1062" s="52" t="s">
        <v>2225</v>
      </c>
      <c r="F1062" s="52" t="n">
        <v>30</v>
      </c>
      <c r="G1062" s="52" t="s">
        <v>3522</v>
      </c>
      <c r="H1062" s="52" t="s">
        <v>3286</v>
      </c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</row>
    <row r="1063" customFormat="false" ht="12.75" hidden="false" customHeight="true" outlineLevel="0" collapsed="false">
      <c r="A1063" s="21"/>
      <c r="B1063" s="52" t="s">
        <v>3524</v>
      </c>
      <c r="C1063" s="52" t="s">
        <v>3525</v>
      </c>
      <c r="D1063" s="52" t="s">
        <v>3526</v>
      </c>
      <c r="E1063" s="52" t="s">
        <v>813</v>
      </c>
      <c r="F1063" s="52" t="n">
        <v>60</v>
      </c>
      <c r="G1063" s="52" t="s">
        <v>3527</v>
      </c>
      <c r="H1063" s="52" t="s">
        <v>3286</v>
      </c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</row>
    <row r="1064" customFormat="false" ht="12.75" hidden="false" customHeight="true" outlineLevel="0" collapsed="false">
      <c r="A1064" s="21"/>
      <c r="B1064" s="56" t="s">
        <v>3528</v>
      </c>
      <c r="C1064" s="52" t="s">
        <v>3500</v>
      </c>
      <c r="D1064" s="52" t="s">
        <v>3501</v>
      </c>
      <c r="E1064" s="52" t="s">
        <v>85</v>
      </c>
      <c r="F1064" s="52" t="n">
        <v>30</v>
      </c>
      <c r="G1064" s="52" t="s">
        <v>3529</v>
      </c>
      <c r="H1064" s="52" t="s">
        <v>87</v>
      </c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</row>
    <row r="1065" customFormat="false" ht="12.75" hidden="false" customHeight="true" outlineLevel="0" collapsed="false">
      <c r="A1065" s="21"/>
      <c r="B1065" s="52" t="s">
        <v>3530</v>
      </c>
      <c r="C1065" s="52" t="s">
        <v>3525</v>
      </c>
      <c r="D1065" s="52" t="s">
        <v>3526</v>
      </c>
      <c r="E1065" s="52" t="s">
        <v>2225</v>
      </c>
      <c r="F1065" s="52" t="n">
        <v>60</v>
      </c>
      <c r="G1065" s="52" t="s">
        <v>3527</v>
      </c>
      <c r="H1065" s="52" t="s">
        <v>3286</v>
      </c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</row>
    <row r="1066" customFormat="false" ht="12.75" hidden="false" customHeight="true" outlineLevel="0" collapsed="false">
      <c r="A1066" s="21"/>
      <c r="B1066" s="52" t="s">
        <v>3531</v>
      </c>
      <c r="C1066" s="52" t="s">
        <v>3532</v>
      </c>
      <c r="D1066" s="52" t="s">
        <v>3533</v>
      </c>
      <c r="E1066" s="52" t="s">
        <v>813</v>
      </c>
      <c r="F1066" s="52" t="n">
        <v>60</v>
      </c>
      <c r="G1066" s="52" t="s">
        <v>3437</v>
      </c>
      <c r="H1066" s="52" t="s">
        <v>3286</v>
      </c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</row>
    <row r="1067" customFormat="false" ht="12.75" hidden="false" customHeight="true" outlineLevel="0" collapsed="false">
      <c r="A1067" s="21"/>
      <c r="B1067" s="52" t="s">
        <v>3534</v>
      </c>
      <c r="C1067" s="52" t="s">
        <v>3532</v>
      </c>
      <c r="D1067" s="52" t="s">
        <v>3533</v>
      </c>
      <c r="E1067" s="52" t="s">
        <v>2225</v>
      </c>
      <c r="F1067" s="52" t="n">
        <v>60</v>
      </c>
      <c r="G1067" s="52" t="s">
        <v>3437</v>
      </c>
      <c r="H1067" s="52" t="s">
        <v>3286</v>
      </c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</row>
    <row r="1068" customFormat="false" ht="12.75" hidden="false" customHeight="true" outlineLevel="0" collapsed="false">
      <c r="A1068" s="21"/>
      <c r="B1068" s="52" t="s">
        <v>3535</v>
      </c>
      <c r="C1068" s="52" t="s">
        <v>3536</v>
      </c>
      <c r="D1068" s="52" t="s">
        <v>3537</v>
      </c>
      <c r="E1068" s="52" t="s">
        <v>2249</v>
      </c>
      <c r="F1068" s="52" t="n">
        <v>60</v>
      </c>
      <c r="G1068" s="52" t="s">
        <v>3538</v>
      </c>
      <c r="H1068" s="52" t="s">
        <v>3286</v>
      </c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</row>
    <row r="1069" customFormat="false" ht="12.75" hidden="false" customHeight="true" outlineLevel="0" collapsed="false">
      <c r="A1069" s="21"/>
      <c r="B1069" s="52" t="s">
        <v>3539</v>
      </c>
      <c r="C1069" s="52" t="s">
        <v>3536</v>
      </c>
      <c r="D1069" s="52" t="s">
        <v>3537</v>
      </c>
      <c r="E1069" s="52" t="s">
        <v>3423</v>
      </c>
      <c r="F1069" s="52" t="n">
        <v>60</v>
      </c>
      <c r="G1069" s="52" t="s">
        <v>3540</v>
      </c>
      <c r="H1069" s="52" t="s">
        <v>3286</v>
      </c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</row>
    <row r="1070" customFormat="false" ht="12.75" hidden="false" customHeight="true" outlineLevel="0" collapsed="false">
      <c r="A1070" s="21"/>
      <c r="B1070" s="52" t="s">
        <v>3541</v>
      </c>
      <c r="C1070" s="52" t="s">
        <v>3536</v>
      </c>
      <c r="D1070" s="52" t="s">
        <v>3537</v>
      </c>
      <c r="E1070" s="52" t="s">
        <v>3542</v>
      </c>
      <c r="F1070" s="52" t="n">
        <v>60</v>
      </c>
      <c r="G1070" s="52" t="s">
        <v>3540</v>
      </c>
      <c r="H1070" s="52" t="s">
        <v>3286</v>
      </c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</row>
    <row r="1071" customFormat="false" ht="12.75" hidden="false" customHeight="true" outlineLevel="0" collapsed="false">
      <c r="A1071" s="21"/>
      <c r="B1071" s="52" t="s">
        <v>3543</v>
      </c>
      <c r="C1071" s="52" t="s">
        <v>3544</v>
      </c>
      <c r="D1071" s="52" t="s">
        <v>3545</v>
      </c>
      <c r="E1071" s="52" t="s">
        <v>2249</v>
      </c>
      <c r="F1071" s="52" t="n">
        <v>60</v>
      </c>
      <c r="G1071" s="52" t="s">
        <v>3341</v>
      </c>
      <c r="H1071" s="52" t="s">
        <v>3286</v>
      </c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</row>
    <row r="1072" customFormat="false" ht="12.75" hidden="false" customHeight="true" outlineLevel="0" collapsed="false">
      <c r="A1072" s="21"/>
      <c r="B1072" s="52" t="s">
        <v>3546</v>
      </c>
      <c r="C1072" s="52" t="s">
        <v>3544</v>
      </c>
      <c r="D1072" s="52" t="s">
        <v>3545</v>
      </c>
      <c r="E1072" s="52" t="s">
        <v>3423</v>
      </c>
      <c r="F1072" s="52" t="n">
        <v>60</v>
      </c>
      <c r="G1072" s="52" t="s">
        <v>3496</v>
      </c>
      <c r="H1072" s="52" t="s">
        <v>3286</v>
      </c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</row>
    <row r="1073" customFormat="false" ht="12.75" hidden="false" customHeight="true" outlineLevel="0" collapsed="false">
      <c r="A1073" s="21"/>
      <c r="B1073" s="52" t="s">
        <v>3547</v>
      </c>
      <c r="C1073" s="52" t="s">
        <v>3544</v>
      </c>
      <c r="D1073" s="52" t="s">
        <v>3545</v>
      </c>
      <c r="E1073" s="52" t="s">
        <v>3542</v>
      </c>
      <c r="F1073" s="52" t="n">
        <v>60</v>
      </c>
      <c r="G1073" s="52" t="s">
        <v>3496</v>
      </c>
      <c r="H1073" s="52" t="s">
        <v>3286</v>
      </c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</row>
    <row r="1074" customFormat="false" ht="12.75" hidden="false" customHeight="true" outlineLevel="0" collapsed="false">
      <c r="A1074" s="21"/>
      <c r="B1074" s="52" t="s">
        <v>3548</v>
      </c>
      <c r="C1074" s="52" t="s">
        <v>3549</v>
      </c>
      <c r="D1074" s="52" t="s">
        <v>3550</v>
      </c>
      <c r="E1074" s="52" t="s">
        <v>2249</v>
      </c>
      <c r="F1074" s="52" t="n">
        <v>30</v>
      </c>
      <c r="G1074" s="52" t="s">
        <v>3334</v>
      </c>
      <c r="H1074" s="52" t="s">
        <v>3286</v>
      </c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</row>
    <row r="1075" customFormat="false" ht="12.75" hidden="false" customHeight="true" outlineLevel="0" collapsed="false">
      <c r="A1075" s="21"/>
      <c r="B1075" s="52" t="s">
        <v>3551</v>
      </c>
      <c r="C1075" s="52" t="s">
        <v>3552</v>
      </c>
      <c r="D1075" s="52" t="s">
        <v>3553</v>
      </c>
      <c r="E1075" s="52" t="s">
        <v>139</v>
      </c>
      <c r="F1075" s="52" t="n">
        <v>30</v>
      </c>
      <c r="G1075" s="52" t="s">
        <v>2398</v>
      </c>
      <c r="H1075" s="52" t="s">
        <v>87</v>
      </c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</row>
    <row r="1076" customFormat="false" ht="12.75" hidden="false" customHeight="true" outlineLevel="0" collapsed="false">
      <c r="A1076" s="21"/>
      <c r="B1076" s="52" t="s">
        <v>3554</v>
      </c>
      <c r="C1076" s="52" t="s">
        <v>3549</v>
      </c>
      <c r="D1076" s="52" t="s">
        <v>3550</v>
      </c>
      <c r="E1076" s="52" t="s">
        <v>3423</v>
      </c>
      <c r="F1076" s="52" t="n">
        <v>30</v>
      </c>
      <c r="G1076" s="52" t="s">
        <v>3362</v>
      </c>
      <c r="H1076" s="52" t="s">
        <v>3286</v>
      </c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</row>
    <row r="1077" customFormat="false" ht="12.75" hidden="false" customHeight="true" outlineLevel="0" collapsed="false">
      <c r="A1077" s="21"/>
      <c r="B1077" s="52" t="s">
        <v>3555</v>
      </c>
      <c r="C1077" s="52" t="s">
        <v>3549</v>
      </c>
      <c r="D1077" s="52" t="s">
        <v>3550</v>
      </c>
      <c r="E1077" s="52" t="s">
        <v>3542</v>
      </c>
      <c r="F1077" s="52" t="n">
        <v>30</v>
      </c>
      <c r="G1077" s="52" t="s">
        <v>3362</v>
      </c>
      <c r="H1077" s="52" t="s">
        <v>3286</v>
      </c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</row>
    <row r="1078" customFormat="false" ht="12.75" hidden="false" customHeight="true" outlineLevel="0" collapsed="false">
      <c r="A1078" s="21"/>
      <c r="B1078" s="52" t="s">
        <v>3556</v>
      </c>
      <c r="C1078" s="52" t="s">
        <v>3557</v>
      </c>
      <c r="D1078" s="52" t="s">
        <v>3558</v>
      </c>
      <c r="E1078" s="52" t="s">
        <v>3559</v>
      </c>
      <c r="F1078" s="52" t="n">
        <v>30</v>
      </c>
      <c r="G1078" s="52" t="s">
        <v>3560</v>
      </c>
      <c r="H1078" s="52" t="s">
        <v>3286</v>
      </c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</row>
    <row r="1079" customFormat="false" ht="12.75" hidden="false" customHeight="true" outlineLevel="0" collapsed="false">
      <c r="A1079" s="21"/>
      <c r="B1079" s="52" t="s">
        <v>3561</v>
      </c>
      <c r="C1079" s="52" t="s">
        <v>3557</v>
      </c>
      <c r="D1079" s="52" t="s">
        <v>3558</v>
      </c>
      <c r="E1079" s="52" t="s">
        <v>3562</v>
      </c>
      <c r="F1079" s="52" t="n">
        <v>30</v>
      </c>
      <c r="G1079" s="52" t="s">
        <v>3560</v>
      </c>
      <c r="H1079" s="52" t="s">
        <v>3286</v>
      </c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</row>
    <row r="1080" customFormat="false" ht="12.75" hidden="false" customHeight="true" outlineLevel="0" collapsed="false">
      <c r="A1080" s="21"/>
      <c r="B1080" s="52" t="s">
        <v>3563</v>
      </c>
      <c r="C1080" s="52" t="s">
        <v>3564</v>
      </c>
      <c r="D1080" s="52" t="s">
        <v>3565</v>
      </c>
      <c r="E1080" s="52" t="s">
        <v>3559</v>
      </c>
      <c r="F1080" s="52" t="n">
        <v>60</v>
      </c>
      <c r="G1080" s="52" t="s">
        <v>3566</v>
      </c>
      <c r="H1080" s="52" t="s">
        <v>3286</v>
      </c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</row>
    <row r="1081" customFormat="false" ht="12.75" hidden="false" customHeight="true" outlineLevel="0" collapsed="false">
      <c r="A1081" s="21"/>
      <c r="B1081" s="52" t="s">
        <v>3567</v>
      </c>
      <c r="C1081" s="52" t="s">
        <v>3564</v>
      </c>
      <c r="D1081" s="52" t="s">
        <v>3565</v>
      </c>
      <c r="E1081" s="52" t="s">
        <v>3562</v>
      </c>
      <c r="F1081" s="52" t="n">
        <v>60</v>
      </c>
      <c r="G1081" s="52" t="s">
        <v>3566</v>
      </c>
      <c r="H1081" s="52" t="s">
        <v>3286</v>
      </c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</row>
    <row r="1082" customFormat="false" ht="12.75" hidden="false" customHeight="true" outlineLevel="0" collapsed="false">
      <c r="A1082" s="21"/>
      <c r="B1082" s="52" t="s">
        <v>3568</v>
      </c>
      <c r="C1082" s="52" t="s">
        <v>3569</v>
      </c>
      <c r="D1082" s="52" t="s">
        <v>3570</v>
      </c>
      <c r="E1082" s="52" t="s">
        <v>3559</v>
      </c>
      <c r="F1082" s="52" t="n">
        <v>60</v>
      </c>
      <c r="G1082" s="52" t="s">
        <v>3571</v>
      </c>
      <c r="H1082" s="52" t="s">
        <v>3286</v>
      </c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</row>
    <row r="1083" customFormat="false" ht="12.75" hidden="false" customHeight="true" outlineLevel="0" collapsed="false">
      <c r="A1083" s="21"/>
      <c r="B1083" s="52" t="s">
        <v>3572</v>
      </c>
      <c r="C1083" s="52" t="s">
        <v>3569</v>
      </c>
      <c r="D1083" s="52" t="s">
        <v>3570</v>
      </c>
      <c r="E1083" s="52" t="s">
        <v>3562</v>
      </c>
      <c r="F1083" s="52" t="n">
        <v>60</v>
      </c>
      <c r="G1083" s="52" t="s">
        <v>3571</v>
      </c>
      <c r="H1083" s="52" t="s">
        <v>3286</v>
      </c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</row>
    <row r="1084" customFormat="false" ht="12.75" hidden="false" customHeight="true" outlineLevel="0" collapsed="false">
      <c r="A1084" s="21"/>
      <c r="B1084" s="52" t="s">
        <v>3573</v>
      </c>
      <c r="C1084" s="52" t="s">
        <v>3574</v>
      </c>
      <c r="D1084" s="52" t="s">
        <v>3575</v>
      </c>
      <c r="E1084" s="52" t="s">
        <v>3576</v>
      </c>
      <c r="F1084" s="52" t="n">
        <v>30</v>
      </c>
      <c r="G1084" s="52" t="s">
        <v>3577</v>
      </c>
      <c r="H1084" s="52" t="s">
        <v>3286</v>
      </c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</row>
    <row r="1085" customFormat="false" ht="12.75" hidden="false" customHeight="true" outlineLevel="0" collapsed="false">
      <c r="A1085" s="21"/>
      <c r="B1085" s="52" t="s">
        <v>3578</v>
      </c>
      <c r="C1085" s="52" t="s">
        <v>3574</v>
      </c>
      <c r="D1085" s="52" t="s">
        <v>3575</v>
      </c>
      <c r="E1085" s="52" t="s">
        <v>953</v>
      </c>
      <c r="F1085" s="52" t="n">
        <v>30</v>
      </c>
      <c r="G1085" s="52" t="s">
        <v>3577</v>
      </c>
      <c r="H1085" s="52" t="s">
        <v>3286</v>
      </c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</row>
    <row r="1086" customFormat="false" ht="12.75" hidden="false" customHeight="true" outlineLevel="0" collapsed="false">
      <c r="A1086" s="21"/>
      <c r="B1086" s="56" t="s">
        <v>54</v>
      </c>
      <c r="C1086" s="52" t="s">
        <v>3579</v>
      </c>
      <c r="D1086" s="52" t="s">
        <v>3580</v>
      </c>
      <c r="E1086" s="52" t="s">
        <v>139</v>
      </c>
      <c r="F1086" s="52" t="n">
        <v>45</v>
      </c>
      <c r="G1086" s="52" t="s">
        <v>850</v>
      </c>
      <c r="H1086" s="52" t="s">
        <v>87</v>
      </c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</row>
    <row r="1087" customFormat="false" ht="12.75" hidden="false" customHeight="true" outlineLevel="0" collapsed="false">
      <c r="A1087" s="21"/>
      <c r="B1087" s="52" t="s">
        <v>3581</v>
      </c>
      <c r="C1087" s="52" t="s">
        <v>3574</v>
      </c>
      <c r="D1087" s="52" t="s">
        <v>3575</v>
      </c>
      <c r="E1087" s="52" t="s">
        <v>3582</v>
      </c>
      <c r="F1087" s="52" t="n">
        <v>30</v>
      </c>
      <c r="G1087" s="52" t="s">
        <v>3577</v>
      </c>
      <c r="H1087" s="52" t="s">
        <v>3286</v>
      </c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</row>
    <row r="1088" customFormat="false" ht="12.75" hidden="false" customHeight="true" outlineLevel="0" collapsed="false">
      <c r="A1088" s="21"/>
      <c r="B1088" s="52" t="s">
        <v>3583</v>
      </c>
      <c r="C1088" s="52" t="s">
        <v>3584</v>
      </c>
      <c r="D1088" s="52" t="s">
        <v>3585</v>
      </c>
      <c r="E1088" s="52" t="s">
        <v>756</v>
      </c>
      <c r="F1088" s="52" t="n">
        <v>30</v>
      </c>
      <c r="G1088" s="52" t="s">
        <v>3324</v>
      </c>
      <c r="H1088" s="52" t="s">
        <v>3286</v>
      </c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</row>
    <row r="1089" customFormat="false" ht="12.75" hidden="false" customHeight="true" outlineLevel="0" collapsed="false">
      <c r="A1089" s="21"/>
      <c r="B1089" s="52" t="s">
        <v>3586</v>
      </c>
      <c r="C1089" s="52" t="s">
        <v>3587</v>
      </c>
      <c r="D1089" s="52" t="s">
        <v>3588</v>
      </c>
      <c r="E1089" s="52" t="s">
        <v>756</v>
      </c>
      <c r="F1089" s="52" t="n">
        <v>30</v>
      </c>
      <c r="G1089" s="52" t="s">
        <v>3324</v>
      </c>
      <c r="H1089" s="52" t="s">
        <v>3286</v>
      </c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</row>
    <row r="1090" customFormat="false" ht="12.75" hidden="false" customHeight="true" outlineLevel="0" collapsed="false">
      <c r="A1090" s="21"/>
      <c r="B1090" s="52" t="s">
        <v>3589</v>
      </c>
      <c r="C1090" s="52" t="s">
        <v>3590</v>
      </c>
      <c r="D1090" s="52" t="s">
        <v>3591</v>
      </c>
      <c r="E1090" s="52" t="s">
        <v>756</v>
      </c>
      <c r="F1090" s="52" t="n">
        <v>30</v>
      </c>
      <c r="G1090" s="52" t="s">
        <v>3592</v>
      </c>
      <c r="H1090" s="52" t="s">
        <v>3286</v>
      </c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</row>
    <row r="1091" customFormat="false" ht="12.75" hidden="false" customHeight="true" outlineLevel="0" collapsed="false">
      <c r="A1091" s="21"/>
      <c r="B1091" s="52" t="s">
        <v>3593</v>
      </c>
      <c r="C1091" s="52" t="s">
        <v>3594</v>
      </c>
      <c r="D1091" s="52" t="s">
        <v>3595</v>
      </c>
      <c r="E1091" s="52" t="s">
        <v>756</v>
      </c>
      <c r="F1091" s="52" t="n">
        <v>30</v>
      </c>
      <c r="G1091" s="52" t="s">
        <v>3324</v>
      </c>
      <c r="H1091" s="52" t="s">
        <v>3286</v>
      </c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</row>
    <row r="1092" customFormat="false" ht="12.75" hidden="false" customHeight="true" outlineLevel="0" collapsed="false">
      <c r="A1092" s="21"/>
      <c r="B1092" s="52" t="s">
        <v>3596</v>
      </c>
      <c r="C1092" s="52" t="s">
        <v>3597</v>
      </c>
      <c r="D1092" s="52" t="s">
        <v>3598</v>
      </c>
      <c r="E1092" s="52" t="s">
        <v>756</v>
      </c>
      <c r="F1092" s="52" t="n">
        <v>30</v>
      </c>
      <c r="G1092" s="57" t="s">
        <v>3324</v>
      </c>
      <c r="H1092" s="52" t="s">
        <v>3286</v>
      </c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</row>
    <row r="1093" customFormat="false" ht="12.75" hidden="false" customHeight="true" outlineLevel="0" collapsed="false">
      <c r="A1093" s="21"/>
      <c r="B1093" s="52" t="s">
        <v>3599</v>
      </c>
      <c r="C1093" s="52" t="s">
        <v>3600</v>
      </c>
      <c r="D1093" s="52" t="s">
        <v>3601</v>
      </c>
      <c r="E1093" s="52" t="s">
        <v>756</v>
      </c>
      <c r="F1093" s="52" t="n">
        <v>30</v>
      </c>
      <c r="G1093" s="52" t="s">
        <v>3602</v>
      </c>
      <c r="H1093" s="52" t="s">
        <v>3286</v>
      </c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</row>
    <row r="1094" customFormat="false" ht="12.75" hidden="false" customHeight="true" outlineLevel="0" collapsed="false">
      <c r="A1094" s="21"/>
      <c r="B1094" s="52" t="s">
        <v>3603</v>
      </c>
      <c r="C1094" s="52" t="s">
        <v>3604</v>
      </c>
      <c r="D1094" s="52" t="s">
        <v>3605</v>
      </c>
      <c r="E1094" s="52" t="s">
        <v>756</v>
      </c>
      <c r="F1094" s="52" t="n">
        <v>30</v>
      </c>
      <c r="G1094" s="52" t="s">
        <v>3602</v>
      </c>
      <c r="H1094" s="52" t="s">
        <v>3286</v>
      </c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</row>
    <row r="1095" customFormat="false" ht="12.75" hidden="false" customHeight="true" outlineLevel="0" collapsed="false">
      <c r="A1095" s="21"/>
      <c r="B1095" s="52" t="s">
        <v>3606</v>
      </c>
      <c r="C1095" s="52" t="s">
        <v>3607</v>
      </c>
      <c r="D1095" s="52" t="s">
        <v>3608</v>
      </c>
      <c r="E1095" s="52" t="s">
        <v>756</v>
      </c>
      <c r="F1095" s="52" t="n">
        <v>30</v>
      </c>
      <c r="G1095" s="52" t="s">
        <v>3609</v>
      </c>
      <c r="H1095" s="52" t="s">
        <v>3286</v>
      </c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</row>
    <row r="1096" customFormat="false" ht="12.75" hidden="false" customHeight="true" outlineLevel="0" collapsed="false">
      <c r="A1096" s="21"/>
      <c r="B1096" s="52" t="s">
        <v>3610</v>
      </c>
      <c r="C1096" s="52" t="s">
        <v>3611</v>
      </c>
      <c r="D1096" s="52" t="s">
        <v>3612</v>
      </c>
      <c r="E1096" s="52" t="s">
        <v>756</v>
      </c>
      <c r="F1096" s="52" t="n">
        <v>30</v>
      </c>
      <c r="G1096" s="52" t="s">
        <v>3417</v>
      </c>
      <c r="H1096" s="52" t="s">
        <v>3286</v>
      </c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</row>
    <row r="1097" customFormat="false" ht="12.75" hidden="false" customHeight="true" outlineLevel="0" collapsed="false">
      <c r="A1097" s="21"/>
      <c r="B1097" s="52" t="s">
        <v>3613</v>
      </c>
      <c r="C1097" s="52" t="s">
        <v>3579</v>
      </c>
      <c r="D1097" s="52" t="s">
        <v>3580</v>
      </c>
      <c r="E1097" s="52" t="s">
        <v>85</v>
      </c>
      <c r="F1097" s="52" t="n">
        <v>45</v>
      </c>
      <c r="G1097" s="52" t="s">
        <v>2291</v>
      </c>
      <c r="H1097" s="52" t="s">
        <v>87</v>
      </c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</row>
    <row r="1098" customFormat="false" ht="12.75" hidden="false" customHeight="true" outlineLevel="0" collapsed="false">
      <c r="A1098" s="21"/>
      <c r="B1098" s="52" t="s">
        <v>3614</v>
      </c>
      <c r="C1098" s="52" t="s">
        <v>3615</v>
      </c>
      <c r="D1098" s="52" t="s">
        <v>3616</v>
      </c>
      <c r="E1098" s="52" t="s">
        <v>756</v>
      </c>
      <c r="F1098" s="52" t="n">
        <v>30</v>
      </c>
      <c r="G1098" s="52" t="s">
        <v>3617</v>
      </c>
      <c r="H1098" s="52" t="s">
        <v>3286</v>
      </c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</row>
    <row r="1099" customFormat="false" ht="12.75" hidden="false" customHeight="true" outlineLevel="0" collapsed="false">
      <c r="A1099" s="21"/>
      <c r="B1099" s="52" t="s">
        <v>3618</v>
      </c>
      <c r="C1099" s="52" t="s">
        <v>3619</v>
      </c>
      <c r="D1099" s="52" t="s">
        <v>3620</v>
      </c>
      <c r="E1099" s="52" t="s">
        <v>756</v>
      </c>
      <c r="F1099" s="52" t="n">
        <v>30</v>
      </c>
      <c r="G1099" s="52" t="s">
        <v>3490</v>
      </c>
      <c r="H1099" s="52" t="s">
        <v>3286</v>
      </c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</row>
    <row r="1100" customFormat="false" ht="12.75" hidden="false" customHeight="true" outlineLevel="0" collapsed="false">
      <c r="A1100" s="21"/>
      <c r="B1100" s="52" t="s">
        <v>3621</v>
      </c>
      <c r="C1100" s="52" t="s">
        <v>3622</v>
      </c>
      <c r="D1100" s="52" t="s">
        <v>3623</v>
      </c>
      <c r="E1100" s="52" t="s">
        <v>756</v>
      </c>
      <c r="F1100" s="52" t="n">
        <v>30</v>
      </c>
      <c r="G1100" s="52" t="s">
        <v>3328</v>
      </c>
      <c r="H1100" s="52" t="s">
        <v>3286</v>
      </c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</row>
    <row r="1101" customFormat="false" ht="12.75" hidden="false" customHeight="true" outlineLevel="0" collapsed="false">
      <c r="A1101" s="21"/>
      <c r="B1101" s="52" t="s">
        <v>3624</v>
      </c>
      <c r="C1101" s="52" t="s">
        <v>3625</v>
      </c>
      <c r="D1101" s="52" t="s">
        <v>3626</v>
      </c>
      <c r="E1101" s="52" t="s">
        <v>756</v>
      </c>
      <c r="F1101" s="52" t="n">
        <v>30</v>
      </c>
      <c r="G1101" s="52" t="s">
        <v>3328</v>
      </c>
      <c r="H1101" s="52" t="s">
        <v>3286</v>
      </c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</row>
    <row r="1102" customFormat="false" ht="12.75" hidden="false" customHeight="true" outlineLevel="0" collapsed="false">
      <c r="A1102" s="21"/>
      <c r="B1102" s="52" t="s">
        <v>3627</v>
      </c>
      <c r="C1102" s="52" t="s">
        <v>3628</v>
      </c>
      <c r="D1102" s="52" t="s">
        <v>3629</v>
      </c>
      <c r="E1102" s="52" t="s">
        <v>756</v>
      </c>
      <c r="F1102" s="52" t="n">
        <v>30</v>
      </c>
      <c r="G1102" s="57" t="s">
        <v>3630</v>
      </c>
      <c r="H1102" s="52" t="s">
        <v>3286</v>
      </c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</row>
    <row r="1103" customFormat="false" ht="12.75" hidden="false" customHeight="true" outlineLevel="0" collapsed="false">
      <c r="A1103" s="21"/>
      <c r="B1103" s="52" t="s">
        <v>3631</v>
      </c>
      <c r="C1103" s="52" t="s">
        <v>3632</v>
      </c>
      <c r="D1103" s="52" t="s">
        <v>2732</v>
      </c>
      <c r="E1103" s="52" t="s">
        <v>756</v>
      </c>
      <c r="F1103" s="52" t="n">
        <v>30</v>
      </c>
      <c r="G1103" s="52" t="s">
        <v>3630</v>
      </c>
      <c r="H1103" s="52" t="s">
        <v>3286</v>
      </c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</row>
    <row r="1104" customFormat="false" ht="12.75" hidden="false" customHeight="true" outlineLevel="0" collapsed="false">
      <c r="A1104" s="21"/>
      <c r="B1104" s="52" t="s">
        <v>3633</v>
      </c>
      <c r="C1104" s="52" t="s">
        <v>3634</v>
      </c>
      <c r="D1104" s="52" t="s">
        <v>3635</v>
      </c>
      <c r="E1104" s="52" t="s">
        <v>756</v>
      </c>
      <c r="F1104" s="52" t="n">
        <v>30</v>
      </c>
      <c r="G1104" s="52" t="s">
        <v>3636</v>
      </c>
      <c r="H1104" s="52" t="s">
        <v>3286</v>
      </c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</row>
    <row r="1105" customFormat="false" ht="12.75" hidden="false" customHeight="true" outlineLevel="0" collapsed="false">
      <c r="A1105" s="21"/>
      <c r="B1105" s="52" t="s">
        <v>3637</v>
      </c>
      <c r="C1105" s="52" t="s">
        <v>3638</v>
      </c>
      <c r="D1105" s="52" t="s">
        <v>3639</v>
      </c>
      <c r="E1105" s="52" t="s">
        <v>756</v>
      </c>
      <c r="F1105" s="52" t="n">
        <v>30</v>
      </c>
      <c r="G1105" s="52" t="s">
        <v>3522</v>
      </c>
      <c r="H1105" s="52" t="s">
        <v>3286</v>
      </c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</row>
    <row r="1106" customFormat="false" ht="12.75" hidden="false" customHeight="true" outlineLevel="0" collapsed="false">
      <c r="A1106" s="21"/>
      <c r="B1106" s="52" t="s">
        <v>3640</v>
      </c>
      <c r="C1106" s="52" t="s">
        <v>3641</v>
      </c>
      <c r="D1106" s="52" t="s">
        <v>3642</v>
      </c>
      <c r="E1106" s="52" t="s">
        <v>756</v>
      </c>
      <c r="F1106" s="52" t="n">
        <v>30</v>
      </c>
      <c r="G1106" s="52" t="s">
        <v>3636</v>
      </c>
      <c r="H1106" s="52" t="s">
        <v>3286</v>
      </c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</row>
    <row r="1107" customFormat="false" ht="12.75" hidden="false" customHeight="true" outlineLevel="0" collapsed="false">
      <c r="A1107" s="21"/>
      <c r="B1107" s="52" t="s">
        <v>3643</v>
      </c>
      <c r="C1107" s="52" t="s">
        <v>3644</v>
      </c>
      <c r="D1107" s="52" t="s">
        <v>3645</v>
      </c>
      <c r="E1107" s="52" t="s">
        <v>756</v>
      </c>
      <c r="F1107" s="52" t="n">
        <v>30</v>
      </c>
      <c r="G1107" s="52" t="s">
        <v>3646</v>
      </c>
      <c r="H1107" s="52" t="s">
        <v>3286</v>
      </c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</row>
    <row r="1108" customFormat="false" ht="12.75" hidden="false" customHeight="true" outlineLevel="0" collapsed="false">
      <c r="A1108" s="21"/>
      <c r="B1108" s="56" t="s">
        <v>3647</v>
      </c>
      <c r="C1108" s="52" t="s">
        <v>3648</v>
      </c>
      <c r="D1108" s="52" t="s">
        <v>3649</v>
      </c>
      <c r="E1108" s="52" t="s">
        <v>139</v>
      </c>
      <c r="F1108" s="52" t="n">
        <v>30</v>
      </c>
      <c r="G1108" s="52" t="s">
        <v>3650</v>
      </c>
      <c r="H1108" s="52" t="s">
        <v>87</v>
      </c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</row>
    <row r="1109" customFormat="false" ht="12.75" hidden="false" customHeight="true" outlineLevel="0" collapsed="false">
      <c r="A1109" s="21"/>
      <c r="B1109" s="52" t="s">
        <v>3651</v>
      </c>
      <c r="C1109" s="52" t="s">
        <v>3652</v>
      </c>
      <c r="D1109" s="52" t="s">
        <v>3653</v>
      </c>
      <c r="E1109" s="52" t="s">
        <v>756</v>
      </c>
      <c r="F1109" s="52" t="n">
        <v>30</v>
      </c>
      <c r="G1109" s="52" t="s">
        <v>3464</v>
      </c>
      <c r="H1109" s="52" t="s">
        <v>3286</v>
      </c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</row>
    <row r="1110" customFormat="false" ht="12.75" hidden="false" customHeight="true" outlineLevel="0" collapsed="false">
      <c r="A1110" s="21"/>
      <c r="B1110" s="52" t="s">
        <v>3654</v>
      </c>
      <c r="C1110" s="52" t="s">
        <v>3655</v>
      </c>
      <c r="D1110" s="52" t="s">
        <v>3656</v>
      </c>
      <c r="E1110" s="52" t="s">
        <v>756</v>
      </c>
      <c r="F1110" s="52" t="n">
        <v>30</v>
      </c>
      <c r="G1110" s="52" t="s">
        <v>3522</v>
      </c>
      <c r="H1110" s="52" t="s">
        <v>3286</v>
      </c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</row>
    <row r="1111" customFormat="false" ht="12.75" hidden="false" customHeight="true" outlineLevel="0" collapsed="false">
      <c r="A1111" s="21"/>
      <c r="B1111" s="52" t="s">
        <v>3657</v>
      </c>
      <c r="C1111" s="52" t="s">
        <v>3658</v>
      </c>
      <c r="D1111" s="52" t="s">
        <v>3659</v>
      </c>
      <c r="E1111" s="52" t="s">
        <v>756</v>
      </c>
      <c r="F1111" s="52" t="n">
        <v>30</v>
      </c>
      <c r="G1111" s="52" t="s">
        <v>3660</v>
      </c>
      <c r="H1111" s="52" t="s">
        <v>3286</v>
      </c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</row>
    <row r="1112" customFormat="false" ht="12.75" hidden="false" customHeight="true" outlineLevel="0" collapsed="false">
      <c r="A1112" s="21"/>
      <c r="B1112" s="52" t="s">
        <v>3661</v>
      </c>
      <c r="C1112" s="52" t="s">
        <v>3662</v>
      </c>
      <c r="D1112" s="52" t="s">
        <v>3663</v>
      </c>
      <c r="E1112" s="52" t="s">
        <v>756</v>
      </c>
      <c r="F1112" s="52" t="n">
        <v>30</v>
      </c>
      <c r="G1112" s="52" t="s">
        <v>3660</v>
      </c>
      <c r="H1112" s="52" t="s">
        <v>3286</v>
      </c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</row>
    <row r="1113" customFormat="false" ht="12.75" hidden="false" customHeight="true" outlineLevel="0" collapsed="false">
      <c r="A1113" s="21"/>
      <c r="B1113" s="52" t="s">
        <v>3664</v>
      </c>
      <c r="C1113" s="52" t="s">
        <v>3665</v>
      </c>
      <c r="D1113" s="52" t="s">
        <v>3666</v>
      </c>
      <c r="E1113" s="52" t="s">
        <v>756</v>
      </c>
      <c r="F1113" s="52" t="n">
        <v>30</v>
      </c>
      <c r="G1113" s="52" t="s">
        <v>3667</v>
      </c>
      <c r="H1113" s="52" t="s">
        <v>3286</v>
      </c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</row>
    <row r="1114" customFormat="false" ht="12.75" hidden="false" customHeight="true" outlineLevel="0" collapsed="false">
      <c r="A1114" s="21"/>
      <c r="B1114" s="52" t="s">
        <v>3668</v>
      </c>
      <c r="C1114" s="52" t="s">
        <v>3669</v>
      </c>
      <c r="D1114" s="52" t="s">
        <v>3670</v>
      </c>
      <c r="E1114" s="52" t="s">
        <v>756</v>
      </c>
      <c r="F1114" s="52" t="n">
        <v>30</v>
      </c>
      <c r="G1114" s="52" t="s">
        <v>3671</v>
      </c>
      <c r="H1114" s="52" t="s">
        <v>3286</v>
      </c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</row>
    <row r="1115" customFormat="false" ht="12.75" hidden="false" customHeight="true" outlineLevel="0" collapsed="false">
      <c r="A1115" s="21"/>
      <c r="B1115" s="52" t="s">
        <v>3672</v>
      </c>
      <c r="C1115" s="52" t="s">
        <v>3673</v>
      </c>
      <c r="D1115" s="52" t="s">
        <v>3674</v>
      </c>
      <c r="E1115" s="52" t="s">
        <v>756</v>
      </c>
      <c r="F1115" s="52" t="n">
        <v>30</v>
      </c>
      <c r="G1115" s="52" t="s">
        <v>3660</v>
      </c>
      <c r="H1115" s="52" t="s">
        <v>3286</v>
      </c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</row>
    <row r="1116" customFormat="false" ht="12.75" hidden="false" customHeight="true" outlineLevel="0" collapsed="false">
      <c r="A1116" s="21"/>
      <c r="B1116" s="52" t="s">
        <v>3675</v>
      </c>
      <c r="C1116" s="52" t="s">
        <v>3676</v>
      </c>
      <c r="D1116" s="52" t="s">
        <v>3677</v>
      </c>
      <c r="E1116" s="52" t="s">
        <v>756</v>
      </c>
      <c r="F1116" s="52" t="n">
        <v>30</v>
      </c>
      <c r="G1116" s="52" t="s">
        <v>3357</v>
      </c>
      <c r="H1116" s="52" t="s">
        <v>3286</v>
      </c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</row>
    <row r="1117" customFormat="false" ht="12.75" hidden="false" customHeight="true" outlineLevel="0" collapsed="false">
      <c r="A1117" s="21"/>
      <c r="B1117" s="52" t="s">
        <v>3678</v>
      </c>
      <c r="C1117" s="52" t="s">
        <v>3679</v>
      </c>
      <c r="D1117" s="52" t="s">
        <v>3680</v>
      </c>
      <c r="E1117" s="52" t="s">
        <v>756</v>
      </c>
      <c r="F1117" s="52" t="n">
        <v>30</v>
      </c>
      <c r="G1117" s="52" t="s">
        <v>3479</v>
      </c>
      <c r="H1117" s="52" t="s">
        <v>3286</v>
      </c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</row>
    <row r="1118" customFormat="false" ht="12.75" hidden="false" customHeight="true" outlineLevel="0" collapsed="false">
      <c r="A1118" s="21"/>
      <c r="B1118" s="52" t="s">
        <v>3681</v>
      </c>
      <c r="C1118" s="52" t="s">
        <v>3682</v>
      </c>
      <c r="D1118" s="52" t="s">
        <v>3683</v>
      </c>
      <c r="E1118" s="52" t="s">
        <v>756</v>
      </c>
      <c r="F1118" s="52" t="n">
        <v>30</v>
      </c>
      <c r="G1118" s="52" t="s">
        <v>3684</v>
      </c>
      <c r="H1118" s="52" t="s">
        <v>3286</v>
      </c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</row>
    <row r="1119" customFormat="false" ht="12.75" hidden="false" customHeight="true" outlineLevel="0" collapsed="false">
      <c r="A1119" s="21"/>
      <c r="B1119" s="52" t="s">
        <v>3685</v>
      </c>
      <c r="C1119" s="52" t="s">
        <v>3686</v>
      </c>
      <c r="D1119" s="52" t="s">
        <v>3687</v>
      </c>
      <c r="E1119" s="52" t="s">
        <v>139</v>
      </c>
      <c r="F1119" s="52" t="n">
        <v>30</v>
      </c>
      <c r="G1119" s="52" t="s">
        <v>86</v>
      </c>
      <c r="H1119" s="52" t="s">
        <v>87</v>
      </c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</row>
    <row r="1120" customFormat="false" ht="12.75" hidden="false" customHeight="true" outlineLevel="0" collapsed="false">
      <c r="A1120" s="21"/>
      <c r="B1120" s="52" t="s">
        <v>3688</v>
      </c>
      <c r="C1120" s="52" t="s">
        <v>3689</v>
      </c>
      <c r="D1120" s="52" t="s">
        <v>3690</v>
      </c>
      <c r="E1120" s="52" t="s">
        <v>756</v>
      </c>
      <c r="F1120" s="52" t="n">
        <v>30</v>
      </c>
      <c r="G1120" s="52" t="s">
        <v>3496</v>
      </c>
      <c r="H1120" s="52" t="s">
        <v>3286</v>
      </c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</row>
    <row r="1121" customFormat="false" ht="12.75" hidden="false" customHeight="true" outlineLevel="0" collapsed="false">
      <c r="A1121" s="21"/>
      <c r="B1121" s="52" t="s">
        <v>3691</v>
      </c>
      <c r="C1121" s="52" t="s">
        <v>3692</v>
      </c>
      <c r="D1121" s="52" t="s">
        <v>3693</v>
      </c>
      <c r="E1121" s="52" t="s">
        <v>756</v>
      </c>
      <c r="F1121" s="52" t="n">
        <v>30</v>
      </c>
      <c r="G1121" s="52" t="s">
        <v>3694</v>
      </c>
      <c r="H1121" s="52" t="s">
        <v>3286</v>
      </c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</row>
    <row r="1122" customFormat="false" ht="12.75" hidden="false" customHeight="true" outlineLevel="0" collapsed="false">
      <c r="A1122" s="21"/>
      <c r="B1122" s="52" t="s">
        <v>3695</v>
      </c>
      <c r="C1122" s="52" t="s">
        <v>3696</v>
      </c>
      <c r="D1122" s="52" t="s">
        <v>3697</v>
      </c>
      <c r="E1122" s="52" t="s">
        <v>756</v>
      </c>
      <c r="F1122" s="52" t="n">
        <v>30</v>
      </c>
      <c r="G1122" s="52" t="s">
        <v>3694</v>
      </c>
      <c r="H1122" s="52" t="s">
        <v>3286</v>
      </c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</row>
    <row r="1123" customFormat="false" ht="12.75" hidden="false" customHeight="true" outlineLevel="0" collapsed="false">
      <c r="A1123" s="21"/>
      <c r="B1123" s="52" t="s">
        <v>3698</v>
      </c>
      <c r="C1123" s="52" t="s">
        <v>3699</v>
      </c>
      <c r="D1123" s="52" t="s">
        <v>3700</v>
      </c>
      <c r="E1123" s="52" t="s">
        <v>756</v>
      </c>
      <c r="F1123" s="52" t="n">
        <v>30</v>
      </c>
      <c r="G1123" s="52" t="s">
        <v>3671</v>
      </c>
      <c r="H1123" s="52" t="s">
        <v>3286</v>
      </c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</row>
    <row r="1124" customFormat="false" ht="12.75" hidden="false" customHeight="true" outlineLevel="0" collapsed="false">
      <c r="A1124" s="21"/>
      <c r="B1124" s="52" t="s">
        <v>3701</v>
      </c>
      <c r="C1124" s="52" t="s">
        <v>3702</v>
      </c>
      <c r="D1124" s="52" t="s">
        <v>3703</v>
      </c>
      <c r="E1124" s="52" t="s">
        <v>756</v>
      </c>
      <c r="F1124" s="52" t="n">
        <v>30</v>
      </c>
      <c r="G1124" s="52" t="s">
        <v>3660</v>
      </c>
      <c r="H1124" s="52" t="s">
        <v>3286</v>
      </c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</row>
    <row r="1125" customFormat="false" ht="12.75" hidden="false" customHeight="true" outlineLevel="0" collapsed="false">
      <c r="A1125" s="21"/>
      <c r="B1125" s="52" t="s">
        <v>3704</v>
      </c>
      <c r="C1125" s="52" t="s">
        <v>3705</v>
      </c>
      <c r="D1125" s="52" t="s">
        <v>3706</v>
      </c>
      <c r="E1125" s="52" t="s">
        <v>756</v>
      </c>
      <c r="F1125" s="52" t="n">
        <v>30</v>
      </c>
      <c r="G1125" s="52" t="s">
        <v>3660</v>
      </c>
      <c r="H1125" s="52" t="s">
        <v>3286</v>
      </c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</row>
    <row r="1126" customFormat="false" ht="12.75" hidden="false" customHeight="true" outlineLevel="0" collapsed="false">
      <c r="A1126" s="21"/>
      <c r="B1126" s="52" t="s">
        <v>3707</v>
      </c>
      <c r="C1126" s="52" t="s">
        <v>3708</v>
      </c>
      <c r="D1126" s="52" t="s">
        <v>3709</v>
      </c>
      <c r="E1126" s="52" t="s">
        <v>756</v>
      </c>
      <c r="F1126" s="52" t="n">
        <v>30</v>
      </c>
      <c r="G1126" s="52" t="s">
        <v>3710</v>
      </c>
      <c r="H1126" s="52" t="s">
        <v>3286</v>
      </c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</row>
    <row r="1127" customFormat="false" ht="12.75" hidden="false" customHeight="true" outlineLevel="0" collapsed="false">
      <c r="A1127" s="21"/>
      <c r="B1127" s="52" t="s">
        <v>3711</v>
      </c>
      <c r="C1127" s="52" t="s">
        <v>255</v>
      </c>
      <c r="D1127" s="52" t="s">
        <v>256</v>
      </c>
      <c r="E1127" s="52" t="s">
        <v>3712</v>
      </c>
      <c r="F1127" s="52" t="n">
        <v>90</v>
      </c>
      <c r="G1127" s="52" t="s">
        <v>258</v>
      </c>
      <c r="H1127" s="52" t="s">
        <v>221</v>
      </c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</row>
    <row r="1128" customFormat="false" ht="12.75" hidden="false" customHeight="true" outlineLevel="0" collapsed="false">
      <c r="A1128" s="21"/>
      <c r="B1128" s="52" t="s">
        <v>3713</v>
      </c>
      <c r="C1128" s="52" t="s">
        <v>3714</v>
      </c>
      <c r="D1128" s="52" t="s">
        <v>3715</v>
      </c>
      <c r="E1128" s="52" t="s">
        <v>1176</v>
      </c>
      <c r="F1128" s="52" t="n">
        <v>45</v>
      </c>
      <c r="G1128" s="52" t="s">
        <v>3716</v>
      </c>
      <c r="H1128" s="52" t="s">
        <v>3717</v>
      </c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</row>
    <row r="1129" customFormat="false" ht="12.75" hidden="false" customHeight="true" outlineLevel="0" collapsed="false">
      <c r="A1129" s="21"/>
      <c r="B1129" s="52" t="s">
        <v>3718</v>
      </c>
      <c r="C1129" s="52" t="s">
        <v>3719</v>
      </c>
      <c r="D1129" s="52" t="s">
        <v>3720</v>
      </c>
      <c r="E1129" s="52" t="s">
        <v>1176</v>
      </c>
      <c r="F1129" s="52" t="n">
        <v>90</v>
      </c>
      <c r="G1129" s="52" t="s">
        <v>3721</v>
      </c>
      <c r="H1129" s="52" t="s">
        <v>3717</v>
      </c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</row>
    <row r="1130" customFormat="false" ht="12.75" hidden="false" customHeight="true" outlineLevel="0" collapsed="false">
      <c r="A1130" s="21"/>
      <c r="B1130" s="52" t="s">
        <v>3722</v>
      </c>
      <c r="C1130" s="52" t="s">
        <v>2633</v>
      </c>
      <c r="D1130" s="52" t="s">
        <v>2634</v>
      </c>
      <c r="E1130" s="52" t="s">
        <v>3463</v>
      </c>
      <c r="F1130" s="52" t="n">
        <v>60</v>
      </c>
      <c r="G1130" s="52" t="s">
        <v>3723</v>
      </c>
      <c r="H1130" s="52" t="s">
        <v>74</v>
      </c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</row>
    <row r="1131" customFormat="false" ht="12.75" hidden="false" customHeight="true" outlineLevel="0" collapsed="false">
      <c r="A1131" s="21"/>
      <c r="B1131" s="56" t="s">
        <v>3724</v>
      </c>
      <c r="C1131" s="52" t="s">
        <v>3725</v>
      </c>
      <c r="D1131" s="52" t="s">
        <v>3726</v>
      </c>
      <c r="E1131" s="52" t="s">
        <v>139</v>
      </c>
      <c r="F1131" s="52" t="n">
        <v>15</v>
      </c>
      <c r="G1131" s="52" t="s">
        <v>2519</v>
      </c>
      <c r="H1131" s="52" t="s">
        <v>87</v>
      </c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</row>
    <row r="1132" customFormat="false" ht="12.75" hidden="false" customHeight="true" outlineLevel="0" collapsed="false">
      <c r="A1132" s="21"/>
      <c r="B1132" s="52" t="s">
        <v>3727</v>
      </c>
      <c r="C1132" s="52" t="s">
        <v>3728</v>
      </c>
      <c r="D1132" s="52" t="s">
        <v>1056</v>
      </c>
      <c r="E1132" s="52" t="s">
        <v>3077</v>
      </c>
      <c r="F1132" s="52" t="n">
        <v>60</v>
      </c>
      <c r="G1132" s="52" t="s">
        <v>3729</v>
      </c>
      <c r="H1132" s="52" t="s">
        <v>3717</v>
      </c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</row>
    <row r="1133" customFormat="false" ht="12.75" hidden="false" customHeight="true" outlineLevel="0" collapsed="false">
      <c r="A1133" s="21"/>
      <c r="B1133" s="52" t="s">
        <v>3730</v>
      </c>
      <c r="C1133" s="52" t="s">
        <v>3731</v>
      </c>
      <c r="D1133" s="52" t="s">
        <v>3732</v>
      </c>
      <c r="E1133" s="52" t="s">
        <v>3733</v>
      </c>
      <c r="F1133" s="52" t="n">
        <v>60</v>
      </c>
      <c r="G1133" s="52" t="s">
        <v>3734</v>
      </c>
      <c r="H1133" s="52" t="s">
        <v>3735</v>
      </c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</row>
    <row r="1134" customFormat="false" ht="12.75" hidden="false" customHeight="true" outlineLevel="0" collapsed="false">
      <c r="A1134" s="21"/>
      <c r="B1134" s="52" t="s">
        <v>3736</v>
      </c>
      <c r="C1134" s="52" t="s">
        <v>3737</v>
      </c>
      <c r="D1134" s="52" t="s">
        <v>3738</v>
      </c>
      <c r="E1134" s="52" t="s">
        <v>3739</v>
      </c>
      <c r="F1134" s="52" t="n">
        <v>15</v>
      </c>
      <c r="G1134" s="52" t="s">
        <v>3740</v>
      </c>
      <c r="H1134" s="52" t="s">
        <v>3735</v>
      </c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</row>
    <row r="1135" customFormat="false" ht="12.75" hidden="false" customHeight="true" outlineLevel="0" collapsed="false">
      <c r="A1135" s="21"/>
      <c r="B1135" s="52" t="s">
        <v>3741</v>
      </c>
      <c r="C1135" s="52" t="s">
        <v>3737</v>
      </c>
      <c r="D1135" s="52" t="s">
        <v>3738</v>
      </c>
      <c r="E1135" s="52" t="s">
        <v>2017</v>
      </c>
      <c r="F1135" s="52" t="n">
        <v>30</v>
      </c>
      <c r="G1135" s="52" t="s">
        <v>3740</v>
      </c>
      <c r="H1135" s="52" t="s">
        <v>3735</v>
      </c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</row>
    <row r="1136" customFormat="false" ht="12.75" hidden="false" customHeight="true" outlineLevel="0" collapsed="false">
      <c r="A1136" s="21"/>
      <c r="B1136" s="52" t="s">
        <v>3742</v>
      </c>
      <c r="C1136" s="52" t="s">
        <v>3737</v>
      </c>
      <c r="D1136" s="52" t="s">
        <v>3738</v>
      </c>
      <c r="E1136" s="52" t="s">
        <v>3743</v>
      </c>
      <c r="F1136" s="52" t="n">
        <v>30</v>
      </c>
      <c r="G1136" s="52" t="s">
        <v>3740</v>
      </c>
      <c r="H1136" s="52" t="s">
        <v>3735</v>
      </c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</row>
    <row r="1137" customFormat="false" ht="12.75" hidden="false" customHeight="true" outlineLevel="0" collapsed="false">
      <c r="A1137" s="21"/>
      <c r="B1137" s="52" t="s">
        <v>3744</v>
      </c>
      <c r="C1137" s="52" t="s">
        <v>3737</v>
      </c>
      <c r="D1137" s="52" t="s">
        <v>3738</v>
      </c>
      <c r="E1137" s="52" t="s">
        <v>3745</v>
      </c>
      <c r="F1137" s="52" t="n">
        <v>30</v>
      </c>
      <c r="G1137" s="52" t="s">
        <v>3740</v>
      </c>
      <c r="H1137" s="52" t="s">
        <v>3735</v>
      </c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</row>
    <row r="1138" customFormat="false" ht="12.75" hidden="false" customHeight="true" outlineLevel="0" collapsed="false">
      <c r="A1138" s="21"/>
      <c r="B1138" s="52" t="s">
        <v>3746</v>
      </c>
      <c r="C1138" s="52" t="s">
        <v>3747</v>
      </c>
      <c r="D1138" s="52" t="s">
        <v>3748</v>
      </c>
      <c r="E1138" s="52" t="s">
        <v>3749</v>
      </c>
      <c r="F1138" s="52" t="n">
        <v>45</v>
      </c>
      <c r="G1138" s="52" t="s">
        <v>3750</v>
      </c>
      <c r="H1138" s="52" t="s">
        <v>3735</v>
      </c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</row>
    <row r="1139" customFormat="false" ht="12.75" hidden="false" customHeight="true" outlineLevel="0" collapsed="false">
      <c r="A1139" s="21"/>
      <c r="B1139" s="52" t="s">
        <v>3751</v>
      </c>
      <c r="C1139" s="52" t="s">
        <v>3752</v>
      </c>
      <c r="D1139" s="52" t="s">
        <v>3753</v>
      </c>
      <c r="E1139" s="52" t="s">
        <v>3754</v>
      </c>
      <c r="F1139" s="52" t="n">
        <v>60</v>
      </c>
      <c r="G1139" s="52" t="s">
        <v>3755</v>
      </c>
      <c r="H1139" s="52" t="s">
        <v>3735</v>
      </c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</row>
    <row r="1140" customFormat="false" ht="12.75" hidden="false" customHeight="true" outlineLevel="0" collapsed="false">
      <c r="A1140" s="21"/>
      <c r="B1140" s="52" t="s">
        <v>3756</v>
      </c>
      <c r="C1140" s="52" t="s">
        <v>3757</v>
      </c>
      <c r="D1140" s="52" t="s">
        <v>720</v>
      </c>
      <c r="E1140" s="52" t="s">
        <v>3758</v>
      </c>
      <c r="F1140" s="52" t="n">
        <v>60</v>
      </c>
      <c r="G1140" s="52" t="s">
        <v>3759</v>
      </c>
      <c r="H1140" s="52" t="s">
        <v>3735</v>
      </c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</row>
    <row r="1141" customFormat="false" ht="12.75" hidden="false" customHeight="true" outlineLevel="0" collapsed="false">
      <c r="A1141" s="21"/>
      <c r="B1141" s="52" t="s">
        <v>3760</v>
      </c>
      <c r="C1141" s="52" t="s">
        <v>3761</v>
      </c>
      <c r="D1141" s="52" t="s">
        <v>3762</v>
      </c>
      <c r="E1141" s="52" t="s">
        <v>3763</v>
      </c>
      <c r="F1141" s="52" t="n">
        <v>60</v>
      </c>
      <c r="G1141" s="52" t="s">
        <v>3764</v>
      </c>
      <c r="H1141" s="52" t="s">
        <v>3735</v>
      </c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</row>
    <row r="1142" customFormat="false" ht="12.75" hidden="false" customHeight="true" outlineLevel="0" collapsed="false">
      <c r="A1142" s="21"/>
      <c r="B1142" s="56" t="s">
        <v>3765</v>
      </c>
      <c r="C1142" s="52" t="s">
        <v>3766</v>
      </c>
      <c r="D1142" s="52" t="s">
        <v>3767</v>
      </c>
      <c r="E1142" s="52" t="s">
        <v>139</v>
      </c>
      <c r="F1142" s="52" t="n">
        <v>15</v>
      </c>
      <c r="G1142" s="52" t="s">
        <v>2259</v>
      </c>
      <c r="H1142" s="52" t="s">
        <v>87</v>
      </c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</row>
    <row r="1143" customFormat="false" ht="12.75" hidden="false" customHeight="true" outlineLevel="0" collapsed="false">
      <c r="A1143" s="21"/>
      <c r="B1143" s="52" t="s">
        <v>3768</v>
      </c>
      <c r="C1143" s="52" t="s">
        <v>3769</v>
      </c>
      <c r="D1143" s="52" t="s">
        <v>3770</v>
      </c>
      <c r="E1143" s="52" t="s">
        <v>2965</v>
      </c>
      <c r="F1143" s="52" t="n">
        <v>45</v>
      </c>
      <c r="G1143" s="52" t="s">
        <v>1433</v>
      </c>
      <c r="H1143" s="52" t="s">
        <v>3735</v>
      </c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</row>
    <row r="1144" customFormat="false" ht="12.75" hidden="false" customHeight="true" outlineLevel="0" collapsed="false">
      <c r="A1144" s="21"/>
      <c r="B1144" s="52" t="s">
        <v>3771</v>
      </c>
      <c r="C1144" s="52" t="s">
        <v>3772</v>
      </c>
      <c r="D1144" s="52" t="s">
        <v>3773</v>
      </c>
      <c r="E1144" s="52" t="s">
        <v>3774</v>
      </c>
      <c r="F1144" s="52" t="n">
        <v>60</v>
      </c>
      <c r="G1144" s="52" t="s">
        <v>3775</v>
      </c>
      <c r="H1144" s="52" t="s">
        <v>3735</v>
      </c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</row>
    <row r="1145" customFormat="false" ht="12.75" hidden="false" customHeight="true" outlineLevel="0" collapsed="false">
      <c r="A1145" s="21"/>
      <c r="B1145" s="52" t="s">
        <v>3776</v>
      </c>
      <c r="C1145" s="52" t="s">
        <v>3777</v>
      </c>
      <c r="D1145" s="52" t="s">
        <v>3778</v>
      </c>
      <c r="E1145" s="52" t="s">
        <v>3779</v>
      </c>
      <c r="F1145" s="52" t="n">
        <v>60</v>
      </c>
      <c r="G1145" s="52" t="s">
        <v>3780</v>
      </c>
      <c r="H1145" s="52" t="s">
        <v>3735</v>
      </c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</row>
    <row r="1146" customFormat="false" ht="12.75" hidden="false" customHeight="true" outlineLevel="0" collapsed="false">
      <c r="A1146" s="21"/>
      <c r="B1146" s="52" t="s">
        <v>3781</v>
      </c>
      <c r="C1146" s="52" t="s">
        <v>3782</v>
      </c>
      <c r="D1146" s="52" t="s">
        <v>3783</v>
      </c>
      <c r="E1146" s="52" t="s">
        <v>373</v>
      </c>
      <c r="F1146" s="52" t="n">
        <v>60</v>
      </c>
      <c r="G1146" s="52" t="s">
        <v>3784</v>
      </c>
      <c r="H1146" s="52" t="s">
        <v>3735</v>
      </c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</row>
    <row r="1147" customFormat="false" ht="12.75" hidden="false" customHeight="true" outlineLevel="0" collapsed="false">
      <c r="A1147" s="21"/>
      <c r="B1147" s="52" t="s">
        <v>3785</v>
      </c>
      <c r="C1147" s="52" t="s">
        <v>3786</v>
      </c>
      <c r="D1147" s="52" t="s">
        <v>3787</v>
      </c>
      <c r="E1147" s="52" t="s">
        <v>3788</v>
      </c>
      <c r="F1147" s="52" t="n">
        <v>45</v>
      </c>
      <c r="G1147" s="52" t="s">
        <v>3784</v>
      </c>
      <c r="H1147" s="52" t="s">
        <v>3735</v>
      </c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</row>
    <row r="1148" customFormat="false" ht="12.75" hidden="false" customHeight="true" outlineLevel="0" collapsed="false">
      <c r="A1148" s="21"/>
      <c r="B1148" s="52" t="s">
        <v>3789</v>
      </c>
      <c r="C1148" s="52" t="s">
        <v>3790</v>
      </c>
      <c r="D1148" s="52" t="s">
        <v>3791</v>
      </c>
      <c r="E1148" s="52" t="s">
        <v>3792</v>
      </c>
      <c r="F1148" s="52" t="n">
        <v>60</v>
      </c>
      <c r="G1148" s="52" t="s">
        <v>3793</v>
      </c>
      <c r="H1148" s="52" t="s">
        <v>3735</v>
      </c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</row>
    <row r="1149" customFormat="false" ht="12.75" hidden="false" customHeight="true" outlineLevel="0" collapsed="false">
      <c r="A1149" s="21"/>
      <c r="B1149" s="52" t="s">
        <v>3794</v>
      </c>
      <c r="C1149" s="52" t="s">
        <v>3795</v>
      </c>
      <c r="D1149" s="52" t="s">
        <v>3796</v>
      </c>
      <c r="E1149" s="52" t="s">
        <v>3077</v>
      </c>
      <c r="F1149" s="52" t="n">
        <v>45</v>
      </c>
      <c r="G1149" s="52" t="s">
        <v>3716</v>
      </c>
      <c r="H1149" s="52" t="s">
        <v>3797</v>
      </c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</row>
    <row r="1150" customFormat="false" ht="12.75" hidden="false" customHeight="true" outlineLevel="0" collapsed="false">
      <c r="A1150" s="21"/>
      <c r="B1150" s="52" t="s">
        <v>3798</v>
      </c>
      <c r="C1150" s="52" t="s">
        <v>3799</v>
      </c>
      <c r="D1150" s="52" t="s">
        <v>3720</v>
      </c>
      <c r="E1150" s="52" t="s">
        <v>3077</v>
      </c>
      <c r="F1150" s="52" t="n">
        <v>90</v>
      </c>
      <c r="G1150" s="52" t="s">
        <v>3721</v>
      </c>
      <c r="H1150" s="52" t="s">
        <v>3797</v>
      </c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</row>
    <row r="1151" customFormat="false" ht="12.75" hidden="false" customHeight="true" outlineLevel="0" collapsed="false">
      <c r="A1151" s="21"/>
      <c r="B1151" s="52" t="s">
        <v>3800</v>
      </c>
      <c r="C1151" s="52" t="s">
        <v>3801</v>
      </c>
      <c r="D1151" s="52" t="s">
        <v>3802</v>
      </c>
      <c r="E1151" s="52" t="s">
        <v>3803</v>
      </c>
      <c r="F1151" s="52" t="n">
        <v>60</v>
      </c>
      <c r="G1151" s="52" t="s">
        <v>3755</v>
      </c>
      <c r="H1151" s="52" t="s">
        <v>3804</v>
      </c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</row>
    <row r="1152" customFormat="false" ht="12.75" hidden="false" customHeight="true" outlineLevel="0" collapsed="false">
      <c r="A1152" s="21"/>
      <c r="B1152" s="52" t="s">
        <v>3805</v>
      </c>
      <c r="C1152" s="52" t="s">
        <v>3747</v>
      </c>
      <c r="D1152" s="52" t="s">
        <v>3748</v>
      </c>
      <c r="E1152" s="52" t="s">
        <v>3806</v>
      </c>
      <c r="F1152" s="52" t="n">
        <v>45</v>
      </c>
      <c r="G1152" s="52" t="s">
        <v>3750</v>
      </c>
      <c r="H1152" s="52" t="s">
        <v>3804</v>
      </c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</row>
    <row r="1153" customFormat="false" ht="12.75" hidden="false" customHeight="true" outlineLevel="0" collapsed="false">
      <c r="A1153" s="21"/>
      <c r="B1153" s="56" t="s">
        <v>3807</v>
      </c>
      <c r="C1153" s="52" t="s">
        <v>3808</v>
      </c>
      <c r="D1153" s="52" t="s">
        <v>3809</v>
      </c>
      <c r="E1153" s="52" t="s">
        <v>139</v>
      </c>
      <c r="F1153" s="52" t="n">
        <v>15</v>
      </c>
      <c r="G1153" s="52" t="s">
        <v>2263</v>
      </c>
      <c r="H1153" s="52" t="s">
        <v>87</v>
      </c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</row>
    <row r="1154" customFormat="false" ht="12.75" hidden="false" customHeight="true" outlineLevel="0" collapsed="false">
      <c r="A1154" s="21"/>
      <c r="B1154" s="52" t="s">
        <v>3810</v>
      </c>
      <c r="C1154" s="52" t="s">
        <v>3811</v>
      </c>
      <c r="D1154" s="52" t="s">
        <v>3812</v>
      </c>
      <c r="E1154" s="52" t="s">
        <v>3779</v>
      </c>
      <c r="F1154" s="52" t="n">
        <v>60</v>
      </c>
      <c r="G1154" s="52" t="s">
        <v>3813</v>
      </c>
      <c r="H1154" s="52" t="s">
        <v>3804</v>
      </c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</row>
    <row r="1155" customFormat="false" ht="12.75" hidden="false" customHeight="true" outlineLevel="0" collapsed="false">
      <c r="A1155" s="21"/>
      <c r="B1155" s="52" t="s">
        <v>3814</v>
      </c>
      <c r="C1155" s="52" t="s">
        <v>3815</v>
      </c>
      <c r="D1155" s="52" t="s">
        <v>3816</v>
      </c>
      <c r="E1155" s="52" t="s">
        <v>764</v>
      </c>
      <c r="F1155" s="52" t="n">
        <v>45</v>
      </c>
      <c r="G1155" s="52" t="s">
        <v>3764</v>
      </c>
      <c r="H1155" s="52" t="s">
        <v>3804</v>
      </c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</row>
    <row r="1156" customFormat="false" ht="12.75" hidden="false" customHeight="true" outlineLevel="0" collapsed="false">
      <c r="A1156" s="21"/>
      <c r="B1156" s="52" t="s">
        <v>3817</v>
      </c>
      <c r="C1156" s="52" t="s">
        <v>3818</v>
      </c>
      <c r="D1156" s="52" t="s">
        <v>3819</v>
      </c>
      <c r="E1156" s="52" t="s">
        <v>1937</v>
      </c>
      <c r="F1156" s="52" t="n">
        <v>30</v>
      </c>
      <c r="G1156" s="52" t="s">
        <v>3780</v>
      </c>
      <c r="H1156" s="52" t="s">
        <v>3804</v>
      </c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</row>
    <row r="1157" customFormat="false" ht="12.75" hidden="false" customHeight="true" outlineLevel="0" collapsed="false">
      <c r="A1157" s="21"/>
      <c r="B1157" s="52" t="s">
        <v>3820</v>
      </c>
      <c r="C1157" s="52" t="s">
        <v>3821</v>
      </c>
      <c r="D1157" s="52" t="s">
        <v>3822</v>
      </c>
      <c r="E1157" s="52" t="s">
        <v>3779</v>
      </c>
      <c r="F1157" s="52" t="n">
        <v>45</v>
      </c>
      <c r="G1157" s="52" t="s">
        <v>3780</v>
      </c>
      <c r="H1157" s="52" t="s">
        <v>3804</v>
      </c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</row>
    <row r="1158" customFormat="false" ht="12.75" hidden="false" customHeight="true" outlineLevel="0" collapsed="false">
      <c r="A1158" s="21"/>
      <c r="B1158" s="52" t="s">
        <v>3823</v>
      </c>
      <c r="C1158" s="52" t="s">
        <v>3824</v>
      </c>
      <c r="D1158" s="52" t="s">
        <v>3825</v>
      </c>
      <c r="E1158" s="52" t="s">
        <v>3826</v>
      </c>
      <c r="F1158" s="52" t="n">
        <v>45</v>
      </c>
      <c r="G1158" s="52" t="s">
        <v>3734</v>
      </c>
      <c r="H1158" s="52" t="s">
        <v>3804</v>
      </c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</row>
    <row r="1159" customFormat="false" ht="12.75" hidden="false" customHeight="true" outlineLevel="0" collapsed="false">
      <c r="A1159" s="21"/>
      <c r="B1159" s="52" t="s">
        <v>3827</v>
      </c>
      <c r="C1159" s="52" t="s">
        <v>3828</v>
      </c>
      <c r="D1159" s="52" t="s">
        <v>2946</v>
      </c>
      <c r="E1159" s="52" t="s">
        <v>3829</v>
      </c>
      <c r="F1159" s="52" t="n">
        <v>60</v>
      </c>
      <c r="G1159" s="52" t="s">
        <v>2985</v>
      </c>
      <c r="H1159" s="52" t="s">
        <v>3830</v>
      </c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</row>
    <row r="1160" customFormat="false" ht="12.75" hidden="false" customHeight="true" outlineLevel="0" collapsed="false">
      <c r="A1160" s="21"/>
      <c r="B1160" s="52" t="s">
        <v>3831</v>
      </c>
      <c r="C1160" s="52" t="s">
        <v>2984</v>
      </c>
      <c r="D1160" s="52" t="s">
        <v>1297</v>
      </c>
      <c r="E1160" s="52" t="s">
        <v>2965</v>
      </c>
      <c r="F1160" s="52" t="n">
        <v>45</v>
      </c>
      <c r="G1160" s="52" t="s">
        <v>2985</v>
      </c>
      <c r="H1160" s="52" t="s">
        <v>3830</v>
      </c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</row>
    <row r="1161" customFormat="false" ht="12.75" hidden="false" customHeight="true" outlineLevel="0" collapsed="false">
      <c r="A1161" s="21"/>
      <c r="B1161" s="52" t="s">
        <v>3832</v>
      </c>
      <c r="C1161" s="52" t="s">
        <v>3833</v>
      </c>
      <c r="D1161" s="52" t="s">
        <v>968</v>
      </c>
      <c r="E1161" s="52" t="s">
        <v>3834</v>
      </c>
      <c r="F1161" s="52" t="n">
        <v>30</v>
      </c>
      <c r="G1161" s="52" t="s">
        <v>3835</v>
      </c>
      <c r="H1161" s="52" t="s">
        <v>3830</v>
      </c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</row>
    <row r="1162" customFormat="false" ht="12.75" hidden="false" customHeight="true" outlineLevel="0" collapsed="false">
      <c r="A1162" s="21"/>
      <c r="B1162" s="52" t="s">
        <v>3836</v>
      </c>
      <c r="C1162" s="52" t="s">
        <v>3837</v>
      </c>
      <c r="D1162" s="52" t="s">
        <v>3838</v>
      </c>
      <c r="E1162" s="52" t="s">
        <v>3834</v>
      </c>
      <c r="F1162" s="52" t="n">
        <v>30</v>
      </c>
      <c r="G1162" s="52" t="s">
        <v>2977</v>
      </c>
      <c r="H1162" s="52" t="s">
        <v>3830</v>
      </c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</row>
    <row r="1163" customFormat="false" ht="12.75" hidden="false" customHeight="true" outlineLevel="0" collapsed="false">
      <c r="A1163" s="21"/>
      <c r="B1163" s="52" t="s">
        <v>3839</v>
      </c>
      <c r="C1163" s="52" t="s">
        <v>3840</v>
      </c>
      <c r="D1163" s="52" t="s">
        <v>1297</v>
      </c>
      <c r="E1163" s="52" t="s">
        <v>1176</v>
      </c>
      <c r="F1163" s="52" t="n">
        <v>45</v>
      </c>
      <c r="G1163" s="52" t="s">
        <v>3841</v>
      </c>
      <c r="H1163" s="52" t="s">
        <v>3830</v>
      </c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</row>
    <row r="1164" customFormat="false" ht="12.75" hidden="false" customHeight="true" outlineLevel="0" collapsed="false">
      <c r="A1164" s="21"/>
      <c r="B1164" s="56" t="s">
        <v>3842</v>
      </c>
      <c r="C1164" s="52" t="s">
        <v>3843</v>
      </c>
      <c r="D1164" s="52" t="s">
        <v>3844</v>
      </c>
      <c r="E1164" s="52" t="s">
        <v>139</v>
      </c>
      <c r="F1164" s="52" t="n">
        <v>15</v>
      </c>
      <c r="G1164" s="52" t="s">
        <v>517</v>
      </c>
      <c r="H1164" s="52" t="s">
        <v>87</v>
      </c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</row>
    <row r="1165" customFormat="false" ht="12.75" hidden="false" customHeight="true" outlineLevel="0" collapsed="false">
      <c r="A1165" s="21"/>
      <c r="B1165" s="52" t="s">
        <v>3845</v>
      </c>
      <c r="C1165" s="52" t="s">
        <v>3846</v>
      </c>
      <c r="D1165" s="52" t="s">
        <v>3847</v>
      </c>
      <c r="E1165" s="52" t="s">
        <v>3082</v>
      </c>
      <c r="F1165" s="52" t="n">
        <v>30</v>
      </c>
      <c r="G1165" s="52" t="s">
        <v>3848</v>
      </c>
      <c r="H1165" s="52" t="s">
        <v>3830</v>
      </c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</row>
    <row r="1166" customFormat="false" ht="12.75" hidden="false" customHeight="true" outlineLevel="0" collapsed="false">
      <c r="A1166" s="21"/>
      <c r="B1166" s="52" t="s">
        <v>3849</v>
      </c>
      <c r="C1166" s="52" t="s">
        <v>3850</v>
      </c>
      <c r="D1166" s="52" t="s">
        <v>3847</v>
      </c>
      <c r="E1166" s="52" t="s">
        <v>3082</v>
      </c>
      <c r="F1166" s="52" t="n">
        <v>30</v>
      </c>
      <c r="G1166" s="52" t="s">
        <v>3848</v>
      </c>
      <c r="H1166" s="52" t="s">
        <v>3830</v>
      </c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</row>
    <row r="1167" customFormat="false" ht="12.75" hidden="false" customHeight="true" outlineLevel="0" collapsed="false">
      <c r="A1167" s="21"/>
      <c r="B1167" s="52" t="s">
        <v>3851</v>
      </c>
      <c r="C1167" s="52" t="s">
        <v>3852</v>
      </c>
      <c r="D1167" s="52" t="s">
        <v>3853</v>
      </c>
      <c r="E1167" s="52" t="s">
        <v>3854</v>
      </c>
      <c r="F1167" s="52" t="n">
        <v>45</v>
      </c>
      <c r="G1167" s="52" t="s">
        <v>2571</v>
      </c>
      <c r="H1167" s="52" t="s">
        <v>2024</v>
      </c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</row>
    <row r="1168" customFormat="false" ht="12.75" hidden="false" customHeight="true" outlineLevel="0" collapsed="false">
      <c r="A1168" s="21"/>
      <c r="B1168" s="52" t="s">
        <v>3855</v>
      </c>
      <c r="C1168" s="52" t="s">
        <v>3856</v>
      </c>
      <c r="D1168" s="52" t="s">
        <v>3857</v>
      </c>
      <c r="E1168" s="52" t="s">
        <v>3854</v>
      </c>
      <c r="F1168" s="52" t="n">
        <v>45</v>
      </c>
      <c r="G1168" s="52" t="s">
        <v>3858</v>
      </c>
      <c r="H1168" s="52" t="s">
        <v>2024</v>
      </c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</row>
    <row r="1169" customFormat="false" ht="12.75" hidden="false" customHeight="true" outlineLevel="0" collapsed="false">
      <c r="A1169" s="21"/>
      <c r="B1169" s="52" t="s">
        <v>3859</v>
      </c>
      <c r="C1169" s="52" t="s">
        <v>1064</v>
      </c>
      <c r="D1169" s="52" t="s">
        <v>1065</v>
      </c>
      <c r="E1169" s="52" t="s">
        <v>3854</v>
      </c>
      <c r="F1169" s="52" t="n">
        <v>60</v>
      </c>
      <c r="G1169" s="52" t="s">
        <v>855</v>
      </c>
      <c r="H1169" s="52" t="s">
        <v>2024</v>
      </c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</row>
    <row r="1170" customFormat="false" ht="12.75" hidden="false" customHeight="true" outlineLevel="0" collapsed="false">
      <c r="A1170" s="21"/>
      <c r="B1170" s="52" t="s">
        <v>3860</v>
      </c>
      <c r="C1170" s="52" t="s">
        <v>3861</v>
      </c>
      <c r="D1170" s="57" t="s">
        <v>3862</v>
      </c>
      <c r="E1170" s="52" t="s">
        <v>1158</v>
      </c>
      <c r="F1170" s="52" t="n">
        <v>180</v>
      </c>
      <c r="G1170" s="52" t="s">
        <v>3863</v>
      </c>
      <c r="H1170" s="52" t="s">
        <v>2024</v>
      </c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</row>
    <row r="1171" customFormat="false" ht="12.75" hidden="false" customHeight="true" outlineLevel="0" collapsed="false">
      <c r="A1171" s="21"/>
      <c r="B1171" s="52" t="s">
        <v>3864</v>
      </c>
      <c r="C1171" s="52" t="s">
        <v>3865</v>
      </c>
      <c r="D1171" s="52" t="s">
        <v>3866</v>
      </c>
      <c r="E1171" s="52" t="s">
        <v>1158</v>
      </c>
      <c r="F1171" s="52" t="n">
        <v>120</v>
      </c>
      <c r="G1171" s="52" t="s">
        <v>3867</v>
      </c>
      <c r="H1171" s="52" t="s">
        <v>2024</v>
      </c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</row>
    <row r="1172" customFormat="false" ht="12.75" hidden="false" customHeight="true" outlineLevel="0" collapsed="false">
      <c r="A1172" s="21"/>
      <c r="B1172" s="52" t="s">
        <v>3868</v>
      </c>
      <c r="C1172" s="52" t="s">
        <v>3869</v>
      </c>
      <c r="D1172" s="52" t="s">
        <v>3870</v>
      </c>
      <c r="E1172" s="52" t="s">
        <v>1158</v>
      </c>
      <c r="F1172" s="52" t="n">
        <v>30</v>
      </c>
      <c r="G1172" s="52" t="s">
        <v>3871</v>
      </c>
      <c r="H1172" s="52" t="s">
        <v>2024</v>
      </c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</row>
    <row r="1173" customFormat="false" ht="12.75" hidden="false" customHeight="true" outlineLevel="0" collapsed="false">
      <c r="A1173" s="21"/>
      <c r="B1173" s="52" t="s">
        <v>3872</v>
      </c>
      <c r="C1173" s="52" t="s">
        <v>3873</v>
      </c>
      <c r="D1173" s="52" t="s">
        <v>3874</v>
      </c>
      <c r="E1173" s="52" t="s">
        <v>139</v>
      </c>
      <c r="F1173" s="52" t="n">
        <v>30</v>
      </c>
      <c r="G1173" s="52" t="s">
        <v>2494</v>
      </c>
      <c r="H1173" s="52" t="s">
        <v>87</v>
      </c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</row>
    <row r="1174" customFormat="false" ht="12.75" hidden="false" customHeight="true" outlineLevel="0" collapsed="false">
      <c r="A1174" s="21"/>
      <c r="B1174" s="52" t="s">
        <v>3875</v>
      </c>
      <c r="C1174" s="52" t="s">
        <v>3876</v>
      </c>
      <c r="D1174" s="52" t="s">
        <v>3877</v>
      </c>
      <c r="E1174" s="52" t="s">
        <v>1158</v>
      </c>
      <c r="F1174" s="52" t="n">
        <v>45</v>
      </c>
      <c r="G1174" s="52" t="s">
        <v>3878</v>
      </c>
      <c r="H1174" s="52" t="s">
        <v>2024</v>
      </c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</row>
    <row r="1175" customFormat="false" ht="12.75" hidden="false" customHeight="true" outlineLevel="0" collapsed="false">
      <c r="A1175" s="21"/>
      <c r="B1175" s="52" t="s">
        <v>3879</v>
      </c>
      <c r="C1175" s="52" t="s">
        <v>3880</v>
      </c>
      <c r="D1175" s="52" t="s">
        <v>3881</v>
      </c>
      <c r="E1175" s="52" t="s">
        <v>1246</v>
      </c>
      <c r="F1175" s="52" t="n">
        <v>60</v>
      </c>
      <c r="G1175" s="52" t="s">
        <v>3882</v>
      </c>
      <c r="H1175" s="52" t="s">
        <v>3883</v>
      </c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</row>
    <row r="1176" customFormat="false" ht="12.75" hidden="false" customHeight="true" outlineLevel="0" collapsed="false">
      <c r="A1176" s="21"/>
      <c r="B1176" s="52" t="s">
        <v>3884</v>
      </c>
      <c r="C1176" s="52" t="s">
        <v>3885</v>
      </c>
      <c r="D1176" s="52" t="s">
        <v>3886</v>
      </c>
      <c r="E1176" s="52" t="s">
        <v>1246</v>
      </c>
      <c r="F1176" s="52" t="n">
        <v>60</v>
      </c>
      <c r="G1176" s="52" t="s">
        <v>3887</v>
      </c>
      <c r="H1176" s="52" t="s">
        <v>3883</v>
      </c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</row>
    <row r="1177" customFormat="false" ht="12.75" hidden="false" customHeight="true" outlineLevel="0" collapsed="false">
      <c r="A1177" s="21"/>
      <c r="B1177" s="52" t="s">
        <v>3888</v>
      </c>
      <c r="C1177" s="52" t="s">
        <v>3889</v>
      </c>
      <c r="D1177" s="52" t="s">
        <v>3890</v>
      </c>
      <c r="E1177" s="52" t="s">
        <v>1246</v>
      </c>
      <c r="F1177" s="52" t="n">
        <v>60</v>
      </c>
      <c r="G1177" s="52" t="s">
        <v>3891</v>
      </c>
      <c r="H1177" s="52" t="s">
        <v>3883</v>
      </c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</row>
    <row r="1178" customFormat="false" ht="12.75" hidden="false" customHeight="true" outlineLevel="0" collapsed="false">
      <c r="A1178" s="21"/>
      <c r="B1178" s="52" t="s">
        <v>3892</v>
      </c>
      <c r="C1178" s="52" t="s">
        <v>3893</v>
      </c>
      <c r="D1178" s="52" t="s">
        <v>3894</v>
      </c>
      <c r="E1178" s="52" t="s">
        <v>1246</v>
      </c>
      <c r="F1178" s="52" t="n">
        <v>60</v>
      </c>
      <c r="G1178" s="52" t="s">
        <v>3891</v>
      </c>
      <c r="H1178" s="52" t="s">
        <v>3883</v>
      </c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</row>
    <row r="1179" customFormat="false" ht="12.75" hidden="false" customHeight="true" outlineLevel="0" collapsed="false">
      <c r="A1179" s="21"/>
      <c r="B1179" s="52" t="s">
        <v>3895</v>
      </c>
      <c r="C1179" s="52" t="s">
        <v>3896</v>
      </c>
      <c r="D1179" s="52" t="s">
        <v>3897</v>
      </c>
      <c r="E1179" s="52" t="s">
        <v>1246</v>
      </c>
      <c r="F1179" s="52" t="n">
        <v>60</v>
      </c>
      <c r="G1179" s="52" t="s">
        <v>3898</v>
      </c>
      <c r="H1179" s="52" t="s">
        <v>3883</v>
      </c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</row>
    <row r="1180" customFormat="false" ht="12.75" hidden="false" customHeight="true" outlineLevel="0" collapsed="false">
      <c r="A1180" s="21"/>
      <c r="B1180" s="52" t="s">
        <v>3899</v>
      </c>
      <c r="C1180" s="52" t="s">
        <v>3900</v>
      </c>
      <c r="D1180" s="52" t="s">
        <v>3901</v>
      </c>
      <c r="E1180" s="52" t="s">
        <v>373</v>
      </c>
      <c r="F1180" s="52" t="n">
        <v>60</v>
      </c>
      <c r="G1180" s="52" t="s">
        <v>3902</v>
      </c>
      <c r="H1180" s="52" t="s">
        <v>3903</v>
      </c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</row>
    <row r="1181" customFormat="false" ht="12.75" hidden="false" customHeight="true" outlineLevel="0" collapsed="false">
      <c r="A1181" s="21"/>
      <c r="B1181" s="52" t="s">
        <v>3904</v>
      </c>
      <c r="C1181" s="52" t="s">
        <v>3905</v>
      </c>
      <c r="D1181" s="52" t="s">
        <v>3906</v>
      </c>
      <c r="E1181" s="52" t="s">
        <v>373</v>
      </c>
      <c r="F1181" s="52" t="n">
        <v>30</v>
      </c>
      <c r="G1181" s="52" t="s">
        <v>3907</v>
      </c>
      <c r="H1181" s="52" t="s">
        <v>3903</v>
      </c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</row>
    <row r="1182" customFormat="false" ht="12.75" hidden="false" customHeight="true" outlineLevel="0" collapsed="false">
      <c r="A1182" s="21"/>
      <c r="B1182" s="52" t="s">
        <v>3908</v>
      </c>
      <c r="C1182" s="52" t="s">
        <v>3909</v>
      </c>
      <c r="D1182" s="52" t="s">
        <v>3910</v>
      </c>
      <c r="E1182" s="52" t="s">
        <v>373</v>
      </c>
      <c r="F1182" s="52" t="n">
        <v>30</v>
      </c>
      <c r="G1182" s="57" t="s">
        <v>3907</v>
      </c>
      <c r="H1182" s="52" t="s">
        <v>3903</v>
      </c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</row>
    <row r="1183" customFormat="false" ht="12.75" hidden="false" customHeight="true" outlineLevel="0" collapsed="false">
      <c r="A1183" s="21"/>
      <c r="B1183" s="52" t="s">
        <v>3911</v>
      </c>
      <c r="C1183" s="52" t="s">
        <v>3912</v>
      </c>
      <c r="D1183" s="52" t="s">
        <v>3913</v>
      </c>
      <c r="E1183" s="52" t="s">
        <v>373</v>
      </c>
      <c r="F1183" s="52" t="n">
        <v>60</v>
      </c>
      <c r="G1183" s="52" t="s">
        <v>3914</v>
      </c>
      <c r="H1183" s="52" t="s">
        <v>3903</v>
      </c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</row>
    <row r="1184" customFormat="false" ht="12.75" hidden="false" customHeight="true" outlineLevel="0" collapsed="false">
      <c r="A1184" s="21"/>
      <c r="B1184" s="52" t="s">
        <v>3915</v>
      </c>
      <c r="C1184" s="52" t="s">
        <v>3873</v>
      </c>
      <c r="D1184" s="52" t="s">
        <v>3874</v>
      </c>
      <c r="E1184" s="52" t="s">
        <v>85</v>
      </c>
      <c r="F1184" s="52" t="n">
        <v>30</v>
      </c>
      <c r="G1184" s="52" t="s">
        <v>2466</v>
      </c>
      <c r="H1184" s="52" t="s">
        <v>87</v>
      </c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</row>
    <row r="1185" customFormat="false" ht="12.75" hidden="false" customHeight="true" outlineLevel="0" collapsed="false">
      <c r="A1185" s="21"/>
      <c r="B1185" s="52" t="s">
        <v>3916</v>
      </c>
      <c r="C1185" s="52" t="s">
        <v>3917</v>
      </c>
      <c r="D1185" s="52" t="s">
        <v>3918</v>
      </c>
      <c r="E1185" s="52" t="s">
        <v>373</v>
      </c>
      <c r="F1185" s="52" t="n">
        <v>60</v>
      </c>
      <c r="G1185" s="52" t="s">
        <v>3914</v>
      </c>
      <c r="H1185" s="52" t="s">
        <v>3903</v>
      </c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</row>
    <row r="1186" customFormat="false" ht="12.75" hidden="false" customHeight="true" outlineLevel="0" collapsed="false">
      <c r="A1186" s="21"/>
      <c r="B1186" s="52" t="s">
        <v>3919</v>
      </c>
      <c r="C1186" s="52" t="s">
        <v>3920</v>
      </c>
      <c r="D1186" s="52" t="s">
        <v>249</v>
      </c>
      <c r="E1186" s="52" t="s">
        <v>373</v>
      </c>
      <c r="F1186" s="52" t="n">
        <v>60</v>
      </c>
      <c r="G1186" s="52" t="s">
        <v>3921</v>
      </c>
      <c r="H1186" s="52" t="s">
        <v>3903</v>
      </c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</row>
    <row r="1187" customFormat="false" ht="12.75" hidden="false" customHeight="true" outlineLevel="0" collapsed="false">
      <c r="A1187" s="21"/>
      <c r="B1187" s="52" t="s">
        <v>3922</v>
      </c>
      <c r="C1187" s="52" t="s">
        <v>3923</v>
      </c>
      <c r="D1187" s="52" t="s">
        <v>3924</v>
      </c>
      <c r="E1187" s="52" t="s">
        <v>373</v>
      </c>
      <c r="F1187" s="52" t="n">
        <v>60</v>
      </c>
      <c r="G1187" s="52" t="s">
        <v>3921</v>
      </c>
      <c r="H1187" s="52" t="s">
        <v>3903</v>
      </c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</row>
    <row r="1188" customFormat="false" ht="12.75" hidden="false" customHeight="true" outlineLevel="0" collapsed="false">
      <c r="A1188" s="21"/>
      <c r="B1188" s="52" t="s">
        <v>3925</v>
      </c>
      <c r="C1188" s="52" t="s">
        <v>3926</v>
      </c>
      <c r="D1188" s="52" t="s">
        <v>3927</v>
      </c>
      <c r="E1188" s="52" t="s">
        <v>373</v>
      </c>
      <c r="F1188" s="52" t="n">
        <v>60</v>
      </c>
      <c r="G1188" s="52" t="s">
        <v>3921</v>
      </c>
      <c r="H1188" s="52" t="s">
        <v>3903</v>
      </c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</row>
    <row r="1189" customFormat="false" ht="12.75" hidden="false" customHeight="true" outlineLevel="0" collapsed="false">
      <c r="A1189" s="21"/>
      <c r="B1189" s="52" t="s">
        <v>3928</v>
      </c>
      <c r="C1189" s="52" t="s">
        <v>3929</v>
      </c>
      <c r="D1189" s="52" t="s">
        <v>3930</v>
      </c>
      <c r="E1189" s="52" t="s">
        <v>139</v>
      </c>
      <c r="F1189" s="52" t="n">
        <v>45</v>
      </c>
      <c r="G1189" s="52" t="s">
        <v>3921</v>
      </c>
      <c r="H1189" s="52" t="s">
        <v>3903</v>
      </c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</row>
    <row r="1190" customFormat="false" ht="12.75" hidden="false" customHeight="true" outlineLevel="0" collapsed="false">
      <c r="A1190" s="21"/>
      <c r="B1190" s="52" t="s">
        <v>3931</v>
      </c>
      <c r="C1190" s="52" t="s">
        <v>3929</v>
      </c>
      <c r="D1190" s="52" t="s">
        <v>3930</v>
      </c>
      <c r="E1190" s="52" t="s">
        <v>85</v>
      </c>
      <c r="F1190" s="52" t="n">
        <v>45</v>
      </c>
      <c r="G1190" s="57" t="s">
        <v>3921</v>
      </c>
      <c r="H1190" s="52" t="s">
        <v>3903</v>
      </c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</row>
    <row r="1191" customFormat="false" ht="12.75" hidden="false" customHeight="true" outlineLevel="0" collapsed="false">
      <c r="A1191" s="21"/>
      <c r="B1191" s="52" t="s">
        <v>3932</v>
      </c>
      <c r="C1191" s="52" t="s">
        <v>3933</v>
      </c>
      <c r="D1191" s="52" t="s">
        <v>3934</v>
      </c>
      <c r="E1191" s="52" t="s">
        <v>373</v>
      </c>
      <c r="F1191" s="52" t="n">
        <v>60</v>
      </c>
      <c r="G1191" s="52" t="s">
        <v>3935</v>
      </c>
      <c r="H1191" s="52" t="s">
        <v>3903</v>
      </c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</row>
    <row r="1192" customFormat="false" ht="12.75" hidden="false" customHeight="true" outlineLevel="0" collapsed="false">
      <c r="A1192" s="21"/>
      <c r="B1192" s="52" t="s">
        <v>3936</v>
      </c>
      <c r="C1192" s="52" t="s">
        <v>3937</v>
      </c>
      <c r="D1192" s="52" t="s">
        <v>3938</v>
      </c>
      <c r="E1192" s="52" t="s">
        <v>373</v>
      </c>
      <c r="F1192" s="52" t="n">
        <v>60</v>
      </c>
      <c r="G1192" s="52" t="s">
        <v>3935</v>
      </c>
      <c r="H1192" s="52" t="s">
        <v>3903</v>
      </c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</row>
    <row r="1193" customFormat="false" ht="12.75" hidden="false" customHeight="true" outlineLevel="0" collapsed="false">
      <c r="A1193" s="21"/>
      <c r="B1193" s="52" t="s">
        <v>3939</v>
      </c>
      <c r="C1193" s="52" t="s">
        <v>3940</v>
      </c>
      <c r="D1193" s="52" t="s">
        <v>3941</v>
      </c>
      <c r="E1193" s="52" t="s">
        <v>3942</v>
      </c>
      <c r="F1193" s="52" t="n">
        <v>60</v>
      </c>
      <c r="G1193" s="52" t="s">
        <v>3943</v>
      </c>
      <c r="H1193" s="52" t="s">
        <v>3944</v>
      </c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</row>
    <row r="1194" customFormat="false" ht="12.75" hidden="false" customHeight="true" outlineLevel="0" collapsed="false">
      <c r="A1194" s="21"/>
      <c r="B1194" s="52" t="s">
        <v>3945</v>
      </c>
      <c r="C1194" s="52" t="s">
        <v>3946</v>
      </c>
      <c r="D1194" s="52" t="s">
        <v>3947</v>
      </c>
      <c r="E1194" s="52" t="s">
        <v>3948</v>
      </c>
      <c r="F1194" s="52" t="n">
        <v>60</v>
      </c>
      <c r="G1194" s="57" t="s">
        <v>3949</v>
      </c>
      <c r="H1194" s="52" t="s">
        <v>3944</v>
      </c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</row>
    <row r="1195" customFormat="false" ht="12.75" hidden="false" customHeight="true" outlineLevel="0" collapsed="false">
      <c r="A1195" s="21"/>
      <c r="B1195" s="56" t="s">
        <v>3950</v>
      </c>
      <c r="C1195" s="52" t="s">
        <v>3951</v>
      </c>
      <c r="D1195" s="52" t="s">
        <v>3952</v>
      </c>
      <c r="E1195" s="52" t="s">
        <v>139</v>
      </c>
      <c r="F1195" s="52" t="n">
        <v>30</v>
      </c>
      <c r="G1195" s="52" t="s">
        <v>2468</v>
      </c>
      <c r="H1195" s="52" t="s">
        <v>87</v>
      </c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</row>
    <row r="1196" customFormat="false" ht="12.75" hidden="false" customHeight="true" outlineLevel="0" collapsed="false">
      <c r="A1196" s="21"/>
      <c r="B1196" s="52" t="s">
        <v>3953</v>
      </c>
      <c r="C1196" s="52" t="s">
        <v>3954</v>
      </c>
      <c r="D1196" s="52" t="s">
        <v>3955</v>
      </c>
      <c r="E1196" s="52" t="s">
        <v>3956</v>
      </c>
      <c r="F1196" s="52" t="n">
        <v>60</v>
      </c>
      <c r="G1196" s="52" t="s">
        <v>3957</v>
      </c>
      <c r="H1196" s="52" t="s">
        <v>3944</v>
      </c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</row>
    <row r="1197" customFormat="false" ht="12.75" hidden="false" customHeight="true" outlineLevel="0" collapsed="false">
      <c r="A1197" s="21"/>
      <c r="B1197" s="52" t="s">
        <v>3958</v>
      </c>
      <c r="C1197" s="52" t="s">
        <v>3959</v>
      </c>
      <c r="D1197" s="52" t="s">
        <v>3960</v>
      </c>
      <c r="E1197" s="52" t="s">
        <v>3961</v>
      </c>
      <c r="F1197" s="52" t="n">
        <v>60</v>
      </c>
      <c r="G1197" s="52" t="s">
        <v>3962</v>
      </c>
      <c r="H1197" s="52" t="s">
        <v>3944</v>
      </c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</row>
    <row r="1198" customFormat="false" ht="12.75" hidden="false" customHeight="true" outlineLevel="0" collapsed="false">
      <c r="A1198" s="21"/>
      <c r="B1198" s="52" t="s">
        <v>3963</v>
      </c>
      <c r="C1198" s="52" t="s">
        <v>3964</v>
      </c>
      <c r="D1198" s="52" t="s">
        <v>3965</v>
      </c>
      <c r="E1198" s="52" t="s">
        <v>3966</v>
      </c>
      <c r="F1198" s="52" t="n">
        <v>60</v>
      </c>
      <c r="G1198" s="52" t="s">
        <v>3962</v>
      </c>
      <c r="H1198" s="52" t="s">
        <v>3944</v>
      </c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</row>
    <row r="1199" customFormat="false" ht="12.75" hidden="false" customHeight="true" outlineLevel="0" collapsed="false">
      <c r="A1199" s="21"/>
      <c r="B1199" s="52" t="s">
        <v>3967</v>
      </c>
      <c r="C1199" s="52" t="s">
        <v>3968</v>
      </c>
      <c r="D1199" s="52" t="s">
        <v>3969</v>
      </c>
      <c r="E1199" s="52" t="s">
        <v>756</v>
      </c>
      <c r="F1199" s="52" t="n">
        <v>60</v>
      </c>
      <c r="G1199" s="52" t="s">
        <v>3970</v>
      </c>
      <c r="H1199" s="52" t="s">
        <v>3944</v>
      </c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</row>
    <row r="1200" customFormat="false" ht="12.75" hidden="false" customHeight="true" outlineLevel="0" collapsed="false">
      <c r="A1200" s="21"/>
      <c r="B1200" s="52" t="s">
        <v>3971</v>
      </c>
      <c r="C1200" s="52" t="s">
        <v>3972</v>
      </c>
      <c r="D1200" s="52" t="s">
        <v>3973</v>
      </c>
      <c r="E1200" s="52" t="s">
        <v>3974</v>
      </c>
      <c r="F1200" s="52" t="n">
        <v>60</v>
      </c>
      <c r="G1200" s="52" t="s">
        <v>3975</v>
      </c>
      <c r="H1200" s="52" t="s">
        <v>3944</v>
      </c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</row>
    <row r="1201" customFormat="false" ht="12.75" hidden="false" customHeight="true" outlineLevel="0" collapsed="false">
      <c r="A1201" s="21"/>
      <c r="B1201" s="52" t="s">
        <v>3976</v>
      </c>
      <c r="C1201" s="52" t="s">
        <v>3977</v>
      </c>
      <c r="D1201" s="52" t="s">
        <v>3978</v>
      </c>
      <c r="E1201" s="52" t="s">
        <v>3974</v>
      </c>
      <c r="F1201" s="52" t="n">
        <v>60</v>
      </c>
      <c r="G1201" s="52" t="s">
        <v>3979</v>
      </c>
      <c r="H1201" s="52" t="s">
        <v>3944</v>
      </c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</row>
    <row r="1202" customFormat="false" ht="12.75" hidden="false" customHeight="true" outlineLevel="0" collapsed="false">
      <c r="A1202" s="21"/>
      <c r="B1202" s="52" t="s">
        <v>3980</v>
      </c>
      <c r="C1202" s="52" t="s">
        <v>3981</v>
      </c>
      <c r="D1202" s="52" t="s">
        <v>3982</v>
      </c>
      <c r="E1202" s="52" t="s">
        <v>3983</v>
      </c>
      <c r="F1202" s="52" t="n">
        <v>60</v>
      </c>
      <c r="G1202" s="52" t="s">
        <v>3984</v>
      </c>
      <c r="H1202" s="52" t="s">
        <v>3944</v>
      </c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</row>
    <row r="1203" customFormat="false" ht="12.75" hidden="false" customHeight="true" outlineLevel="0" collapsed="false">
      <c r="A1203" s="21"/>
      <c r="B1203" s="52" t="s">
        <v>3985</v>
      </c>
      <c r="C1203" s="52" t="s">
        <v>3986</v>
      </c>
      <c r="D1203" s="52" t="s">
        <v>3987</v>
      </c>
      <c r="E1203" s="52" t="s">
        <v>3961</v>
      </c>
      <c r="F1203" s="52" t="n">
        <v>60</v>
      </c>
      <c r="G1203" s="52" t="s">
        <v>3988</v>
      </c>
      <c r="H1203" s="52" t="s">
        <v>3944</v>
      </c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</row>
    <row r="1204" customFormat="false" ht="12.75" hidden="false" customHeight="true" outlineLevel="0" collapsed="false">
      <c r="A1204" s="21"/>
      <c r="B1204" s="52" t="s">
        <v>3989</v>
      </c>
      <c r="C1204" s="52" t="s">
        <v>3990</v>
      </c>
      <c r="D1204" s="52" t="s">
        <v>3991</v>
      </c>
      <c r="E1204" s="52" t="s">
        <v>3956</v>
      </c>
      <c r="F1204" s="52" t="n">
        <v>60</v>
      </c>
      <c r="G1204" s="52" t="s">
        <v>3988</v>
      </c>
      <c r="H1204" s="52" t="s">
        <v>3944</v>
      </c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</row>
    <row r="1205" customFormat="false" ht="12.75" hidden="false" customHeight="true" outlineLevel="0" collapsed="false">
      <c r="A1205" s="21"/>
      <c r="B1205" s="52" t="s">
        <v>3992</v>
      </c>
      <c r="C1205" s="52" t="s">
        <v>3993</v>
      </c>
      <c r="D1205" s="52" t="s">
        <v>3994</v>
      </c>
      <c r="E1205" s="52" t="s">
        <v>3956</v>
      </c>
      <c r="F1205" s="52" t="n">
        <v>60</v>
      </c>
      <c r="G1205" s="52" t="s">
        <v>3995</v>
      </c>
      <c r="H1205" s="52" t="s">
        <v>3944</v>
      </c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</row>
    <row r="1206" customFormat="false" ht="12.75" hidden="false" customHeight="true" outlineLevel="0" collapsed="false">
      <c r="A1206" s="21"/>
      <c r="B1206" s="56" t="s">
        <v>3996</v>
      </c>
      <c r="C1206" s="52" t="s">
        <v>3951</v>
      </c>
      <c r="D1206" s="52" t="s">
        <v>3952</v>
      </c>
      <c r="E1206" s="52" t="s">
        <v>892</v>
      </c>
      <c r="F1206" s="52" t="n">
        <v>30</v>
      </c>
      <c r="G1206" s="52" t="s">
        <v>2494</v>
      </c>
      <c r="H1206" s="52" t="s">
        <v>87</v>
      </c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</row>
    <row r="1207" customFormat="false" ht="12.75" hidden="false" customHeight="true" outlineLevel="0" collapsed="false">
      <c r="A1207" s="21"/>
      <c r="B1207" s="52" t="s">
        <v>3997</v>
      </c>
      <c r="C1207" s="52" t="s">
        <v>3998</v>
      </c>
      <c r="D1207" s="52" t="s">
        <v>3999</v>
      </c>
      <c r="E1207" s="52" t="s">
        <v>4000</v>
      </c>
      <c r="F1207" s="52" t="n">
        <v>60</v>
      </c>
      <c r="G1207" s="52" t="s">
        <v>3995</v>
      </c>
      <c r="H1207" s="52" t="s">
        <v>3944</v>
      </c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</row>
    <row r="1208" customFormat="false" ht="12.75" hidden="false" customHeight="true" outlineLevel="0" collapsed="false">
      <c r="A1208" s="21"/>
      <c r="B1208" s="52" t="s">
        <v>4001</v>
      </c>
      <c r="C1208" s="52" t="s">
        <v>4002</v>
      </c>
      <c r="D1208" s="52" t="s">
        <v>4003</v>
      </c>
      <c r="E1208" s="52" t="s">
        <v>373</v>
      </c>
      <c r="F1208" s="52" t="n">
        <v>45</v>
      </c>
      <c r="G1208" s="52" t="s">
        <v>4004</v>
      </c>
      <c r="H1208" s="52" t="s">
        <v>4005</v>
      </c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</row>
    <row r="1209" customFormat="false" ht="12.75" hidden="false" customHeight="true" outlineLevel="0" collapsed="false">
      <c r="A1209" s="21"/>
      <c r="B1209" s="52" t="s">
        <v>4006</v>
      </c>
      <c r="C1209" s="52" t="s">
        <v>4007</v>
      </c>
      <c r="D1209" s="52" t="s">
        <v>4008</v>
      </c>
      <c r="E1209" s="52" t="s">
        <v>373</v>
      </c>
      <c r="F1209" s="52" t="n">
        <v>30</v>
      </c>
      <c r="G1209" s="52" t="s">
        <v>4009</v>
      </c>
      <c r="H1209" s="52" t="s">
        <v>4005</v>
      </c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</row>
    <row r="1210" customFormat="false" ht="12.75" hidden="false" customHeight="true" outlineLevel="0" collapsed="false">
      <c r="A1210" s="21"/>
      <c r="B1210" s="52" t="s">
        <v>4010</v>
      </c>
      <c r="C1210" s="52" t="s">
        <v>4011</v>
      </c>
      <c r="D1210" s="52" t="s">
        <v>4012</v>
      </c>
      <c r="E1210" s="52" t="s">
        <v>373</v>
      </c>
      <c r="F1210" s="52" t="n">
        <v>60</v>
      </c>
      <c r="G1210" s="57" t="s">
        <v>4013</v>
      </c>
      <c r="H1210" s="52" t="s">
        <v>4005</v>
      </c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</row>
    <row r="1211" customFormat="false" ht="12.75" hidden="false" customHeight="true" outlineLevel="0" collapsed="false">
      <c r="A1211" s="21"/>
      <c r="B1211" s="52" t="s">
        <v>4014</v>
      </c>
      <c r="C1211" s="52" t="s">
        <v>4015</v>
      </c>
      <c r="D1211" s="52" t="s">
        <v>4016</v>
      </c>
      <c r="E1211" s="52" t="s">
        <v>373</v>
      </c>
      <c r="F1211" s="52" t="n">
        <v>30</v>
      </c>
      <c r="G1211" s="52" t="s">
        <v>4017</v>
      </c>
      <c r="H1211" s="52" t="s">
        <v>4005</v>
      </c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</row>
    <row r="1212" customFormat="false" ht="12.75" hidden="false" customHeight="true" outlineLevel="0" collapsed="false">
      <c r="A1212" s="21"/>
      <c r="B1212" s="52" t="s">
        <v>4018</v>
      </c>
      <c r="C1212" s="52" t="s">
        <v>4019</v>
      </c>
      <c r="D1212" s="52" t="s">
        <v>3947</v>
      </c>
      <c r="E1212" s="52" t="s">
        <v>373</v>
      </c>
      <c r="F1212" s="52" t="n">
        <v>30</v>
      </c>
      <c r="G1212" s="52" t="s">
        <v>4004</v>
      </c>
      <c r="H1212" s="52" t="s">
        <v>4005</v>
      </c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</row>
    <row r="1213" customFormat="false" ht="12.75" hidden="false" customHeight="true" outlineLevel="0" collapsed="false">
      <c r="A1213" s="21"/>
      <c r="B1213" s="52" t="s">
        <v>4020</v>
      </c>
      <c r="C1213" s="52" t="s">
        <v>4019</v>
      </c>
      <c r="D1213" s="52" t="s">
        <v>3947</v>
      </c>
      <c r="E1213" s="52" t="s">
        <v>4021</v>
      </c>
      <c r="F1213" s="52" t="n">
        <v>30</v>
      </c>
      <c r="G1213" s="52" t="s">
        <v>3907</v>
      </c>
      <c r="H1213" s="52" t="s">
        <v>4005</v>
      </c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</row>
    <row r="1214" customFormat="false" ht="12.75" hidden="false" customHeight="true" outlineLevel="0" collapsed="false">
      <c r="A1214" s="21"/>
      <c r="B1214" s="52" t="s">
        <v>4022</v>
      </c>
      <c r="C1214" s="52" t="s">
        <v>4023</v>
      </c>
      <c r="D1214" s="52" t="s">
        <v>4024</v>
      </c>
      <c r="E1214" s="52" t="s">
        <v>373</v>
      </c>
      <c r="F1214" s="52" t="n">
        <v>45</v>
      </c>
      <c r="G1214" s="52" t="s">
        <v>4009</v>
      </c>
      <c r="H1214" s="52" t="s">
        <v>4005</v>
      </c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</row>
    <row r="1215" customFormat="false" ht="12.75" hidden="false" customHeight="true" outlineLevel="0" collapsed="false">
      <c r="A1215" s="21"/>
      <c r="B1215" s="52" t="s">
        <v>4025</v>
      </c>
      <c r="C1215" s="52" t="s">
        <v>4026</v>
      </c>
      <c r="D1215" s="52" t="s">
        <v>4027</v>
      </c>
      <c r="E1215" s="52" t="s">
        <v>4021</v>
      </c>
      <c r="F1215" s="52" t="n">
        <v>60</v>
      </c>
      <c r="G1215" s="52" t="s">
        <v>4028</v>
      </c>
      <c r="H1215" s="52" t="s">
        <v>4005</v>
      </c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</row>
    <row r="1216" customFormat="false" ht="12.75" hidden="false" customHeight="true" outlineLevel="0" collapsed="false">
      <c r="A1216" s="21"/>
      <c r="B1216" s="52" t="s">
        <v>4029</v>
      </c>
      <c r="C1216" s="52" t="s">
        <v>4030</v>
      </c>
      <c r="D1216" s="52" t="s">
        <v>4031</v>
      </c>
      <c r="E1216" s="52" t="s">
        <v>373</v>
      </c>
      <c r="F1216" s="52" t="n">
        <v>60</v>
      </c>
      <c r="G1216" s="52" t="s">
        <v>4032</v>
      </c>
      <c r="H1216" s="52" t="s">
        <v>4005</v>
      </c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</row>
    <row r="1217" customFormat="false" ht="12.75" hidden="false" customHeight="true" outlineLevel="0" collapsed="false">
      <c r="A1217" s="21"/>
      <c r="B1217" s="56" t="s">
        <v>4033</v>
      </c>
      <c r="C1217" s="52" t="s">
        <v>4034</v>
      </c>
      <c r="D1217" s="52" t="s">
        <v>4035</v>
      </c>
      <c r="E1217" s="52" t="s">
        <v>139</v>
      </c>
      <c r="F1217" s="52" t="n">
        <v>45</v>
      </c>
      <c r="G1217" s="52" t="s">
        <v>2462</v>
      </c>
      <c r="H1217" s="52" t="s">
        <v>87</v>
      </c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</row>
    <row r="1218" customFormat="false" ht="12.75" hidden="false" customHeight="true" outlineLevel="0" collapsed="false">
      <c r="A1218" s="21"/>
      <c r="B1218" s="52" t="s">
        <v>4036</v>
      </c>
      <c r="C1218" s="52" t="s">
        <v>4037</v>
      </c>
      <c r="D1218" s="52" t="s">
        <v>4038</v>
      </c>
      <c r="E1218" s="52" t="s">
        <v>373</v>
      </c>
      <c r="F1218" s="52" t="n">
        <v>60</v>
      </c>
      <c r="G1218" s="52" t="s">
        <v>4039</v>
      </c>
      <c r="H1218" s="52" t="s">
        <v>4005</v>
      </c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</row>
    <row r="1219" customFormat="false" ht="12.75" hidden="false" customHeight="true" outlineLevel="0" collapsed="false">
      <c r="A1219" s="21"/>
      <c r="B1219" s="52" t="s">
        <v>4040</v>
      </c>
      <c r="C1219" s="52" t="s">
        <v>4041</v>
      </c>
      <c r="D1219" s="52" t="s">
        <v>4042</v>
      </c>
      <c r="E1219" s="52" t="s">
        <v>373</v>
      </c>
      <c r="F1219" s="52" t="n">
        <v>60</v>
      </c>
      <c r="G1219" s="52" t="s">
        <v>4043</v>
      </c>
      <c r="H1219" s="52" t="s">
        <v>4005</v>
      </c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</row>
    <row r="1220" customFormat="false" ht="12.75" hidden="false" customHeight="true" outlineLevel="0" collapsed="false">
      <c r="A1220" s="21"/>
      <c r="B1220" s="52" t="s">
        <v>4044</v>
      </c>
      <c r="C1220" s="52" t="s">
        <v>4041</v>
      </c>
      <c r="D1220" s="52" t="s">
        <v>4042</v>
      </c>
      <c r="E1220" s="52" t="s">
        <v>4021</v>
      </c>
      <c r="F1220" s="52" t="n">
        <v>60</v>
      </c>
      <c r="G1220" s="52" t="s">
        <v>4045</v>
      </c>
      <c r="H1220" s="52" t="s">
        <v>4005</v>
      </c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</row>
    <row r="1221" customFormat="false" ht="12.75" hidden="false" customHeight="true" outlineLevel="0" collapsed="false">
      <c r="A1221" s="21"/>
      <c r="B1221" s="52" t="s">
        <v>4046</v>
      </c>
      <c r="C1221" s="52" t="s">
        <v>4047</v>
      </c>
      <c r="D1221" s="52" t="s">
        <v>4048</v>
      </c>
      <c r="E1221" s="52" t="s">
        <v>373</v>
      </c>
      <c r="F1221" s="52" t="n">
        <v>60</v>
      </c>
      <c r="G1221" s="52" t="s">
        <v>4039</v>
      </c>
      <c r="H1221" s="52" t="s">
        <v>4005</v>
      </c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</row>
    <row r="1222" customFormat="false" ht="12.75" hidden="false" customHeight="true" outlineLevel="0" collapsed="false">
      <c r="A1222" s="21"/>
      <c r="B1222" s="52" t="s">
        <v>4049</v>
      </c>
      <c r="C1222" s="52" t="s">
        <v>4050</v>
      </c>
      <c r="D1222" s="52" t="s">
        <v>3960</v>
      </c>
      <c r="E1222" s="52" t="s">
        <v>373</v>
      </c>
      <c r="F1222" s="52" t="n">
        <v>60</v>
      </c>
      <c r="G1222" s="52" t="s">
        <v>4051</v>
      </c>
      <c r="H1222" s="52" t="s">
        <v>4005</v>
      </c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</row>
    <row r="1223" customFormat="false" ht="12.75" hidden="false" customHeight="true" outlineLevel="0" collapsed="false">
      <c r="A1223" s="21"/>
      <c r="B1223" s="52" t="s">
        <v>4052</v>
      </c>
      <c r="C1223" s="52" t="s">
        <v>4053</v>
      </c>
      <c r="D1223" s="52" t="s">
        <v>4054</v>
      </c>
      <c r="E1223" s="52" t="s">
        <v>373</v>
      </c>
      <c r="F1223" s="52" t="n">
        <v>60</v>
      </c>
      <c r="G1223" s="52" t="s">
        <v>4055</v>
      </c>
      <c r="H1223" s="52" t="s">
        <v>4005</v>
      </c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</row>
    <row r="1224" customFormat="false" ht="12.75" hidden="false" customHeight="true" outlineLevel="0" collapsed="false">
      <c r="A1224" s="21"/>
      <c r="B1224" s="52" t="s">
        <v>4056</v>
      </c>
      <c r="C1224" s="52" t="s">
        <v>4053</v>
      </c>
      <c r="D1224" s="52" t="s">
        <v>4054</v>
      </c>
      <c r="E1224" s="52" t="s">
        <v>4021</v>
      </c>
      <c r="F1224" s="52" t="n">
        <v>60</v>
      </c>
      <c r="G1224" s="52" t="s">
        <v>4057</v>
      </c>
      <c r="H1224" s="52" t="s">
        <v>4005</v>
      </c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</row>
    <row r="1225" customFormat="false" ht="12.75" hidden="false" customHeight="true" outlineLevel="0" collapsed="false">
      <c r="A1225" s="21"/>
      <c r="B1225" s="52" t="s">
        <v>4058</v>
      </c>
      <c r="C1225" s="52" t="s">
        <v>4059</v>
      </c>
      <c r="D1225" s="52" t="s">
        <v>4060</v>
      </c>
      <c r="E1225" s="52" t="s">
        <v>373</v>
      </c>
      <c r="F1225" s="52" t="n">
        <v>60</v>
      </c>
      <c r="G1225" s="52" t="s">
        <v>4039</v>
      </c>
      <c r="H1225" s="52" t="s">
        <v>4005</v>
      </c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</row>
    <row r="1226" customFormat="false" ht="12.75" hidden="false" customHeight="true" outlineLevel="0" collapsed="false">
      <c r="A1226" s="21"/>
      <c r="B1226" s="52" t="s">
        <v>4061</v>
      </c>
      <c r="C1226" s="52" t="s">
        <v>4059</v>
      </c>
      <c r="D1226" s="52" t="s">
        <v>4060</v>
      </c>
      <c r="E1226" s="52" t="s">
        <v>4021</v>
      </c>
      <c r="F1226" s="52" t="n">
        <v>60</v>
      </c>
      <c r="G1226" s="52" t="s">
        <v>4039</v>
      </c>
      <c r="H1226" s="52" t="s">
        <v>4005</v>
      </c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</row>
    <row r="1227" customFormat="false" ht="12.75" hidden="false" customHeight="true" outlineLevel="0" collapsed="false">
      <c r="A1227" s="21"/>
      <c r="B1227" s="52" t="s">
        <v>4062</v>
      </c>
      <c r="C1227" s="52" t="s">
        <v>4063</v>
      </c>
      <c r="D1227" s="52" t="s">
        <v>4064</v>
      </c>
      <c r="E1227" s="52" t="s">
        <v>373</v>
      </c>
      <c r="F1227" s="52" t="n">
        <v>60</v>
      </c>
      <c r="G1227" s="52" t="s">
        <v>304</v>
      </c>
      <c r="H1227" s="52" t="s">
        <v>4005</v>
      </c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</row>
    <row r="1228" customFormat="false" ht="12.75" hidden="false" customHeight="true" outlineLevel="0" collapsed="false">
      <c r="A1228" s="21"/>
      <c r="B1228" s="52" t="s">
        <v>4065</v>
      </c>
      <c r="C1228" s="52" t="s">
        <v>4034</v>
      </c>
      <c r="D1228" s="52" t="s">
        <v>4035</v>
      </c>
      <c r="E1228" s="52" t="s">
        <v>85</v>
      </c>
      <c r="F1228" s="52" t="n">
        <v>45</v>
      </c>
      <c r="G1228" s="52" t="s">
        <v>2464</v>
      </c>
      <c r="H1228" s="52" t="s">
        <v>87</v>
      </c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</row>
    <row r="1229" customFormat="false" ht="12.75" hidden="false" customHeight="true" outlineLevel="0" collapsed="false">
      <c r="A1229" s="21"/>
      <c r="B1229" s="52" t="s">
        <v>4066</v>
      </c>
      <c r="C1229" s="52" t="s">
        <v>4067</v>
      </c>
      <c r="D1229" s="52" t="s">
        <v>4068</v>
      </c>
      <c r="E1229" s="52" t="s">
        <v>373</v>
      </c>
      <c r="F1229" s="52" t="n">
        <v>60</v>
      </c>
      <c r="G1229" s="52" t="s">
        <v>4069</v>
      </c>
      <c r="H1229" s="52" t="s">
        <v>4005</v>
      </c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</row>
    <row r="1230" customFormat="false" ht="12.75" hidden="false" customHeight="true" outlineLevel="0" collapsed="false">
      <c r="A1230" s="21"/>
      <c r="B1230" s="52" t="s">
        <v>4070</v>
      </c>
      <c r="C1230" s="52" t="s">
        <v>4071</v>
      </c>
      <c r="D1230" s="52" t="s">
        <v>3955</v>
      </c>
      <c r="E1230" s="52" t="s">
        <v>373</v>
      </c>
      <c r="F1230" s="52" t="n">
        <v>60</v>
      </c>
      <c r="G1230" s="52" t="s">
        <v>4072</v>
      </c>
      <c r="H1230" s="52" t="s">
        <v>4005</v>
      </c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</row>
    <row r="1231" customFormat="false" ht="12.75" hidden="false" customHeight="true" outlineLevel="0" collapsed="false">
      <c r="A1231" s="21"/>
      <c r="B1231" s="52" t="s">
        <v>4073</v>
      </c>
      <c r="C1231" s="52" t="s">
        <v>4071</v>
      </c>
      <c r="D1231" s="52" t="s">
        <v>3955</v>
      </c>
      <c r="E1231" s="52" t="s">
        <v>4021</v>
      </c>
      <c r="F1231" s="52" t="n">
        <v>60</v>
      </c>
      <c r="G1231" s="52" t="s">
        <v>4074</v>
      </c>
      <c r="H1231" s="52" t="s">
        <v>4005</v>
      </c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</row>
    <row r="1232" customFormat="false" ht="12.75" hidden="false" customHeight="true" outlineLevel="0" collapsed="false">
      <c r="A1232" s="21"/>
      <c r="B1232" s="52" t="s">
        <v>4075</v>
      </c>
      <c r="C1232" s="52" t="s">
        <v>4076</v>
      </c>
      <c r="D1232" s="52" t="s">
        <v>3941</v>
      </c>
      <c r="E1232" s="52" t="s">
        <v>373</v>
      </c>
      <c r="F1232" s="52" t="n">
        <v>60</v>
      </c>
      <c r="G1232" s="52" t="s">
        <v>4077</v>
      </c>
      <c r="H1232" s="52" t="s">
        <v>4005</v>
      </c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</row>
    <row r="1233" customFormat="false" ht="12.75" hidden="false" customHeight="true" outlineLevel="0" collapsed="false">
      <c r="A1233" s="21"/>
      <c r="B1233" s="52" t="s">
        <v>4078</v>
      </c>
      <c r="C1233" s="52" t="s">
        <v>4076</v>
      </c>
      <c r="D1233" s="52" t="s">
        <v>3941</v>
      </c>
      <c r="E1233" s="52" t="s">
        <v>4021</v>
      </c>
      <c r="F1233" s="52" t="n">
        <v>60</v>
      </c>
      <c r="G1233" s="52" t="s">
        <v>4077</v>
      </c>
      <c r="H1233" s="52" t="s">
        <v>4005</v>
      </c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</row>
    <row r="1234" customFormat="false" ht="12.75" hidden="false" customHeight="true" outlineLevel="0" collapsed="false">
      <c r="A1234" s="21"/>
      <c r="B1234" s="52" t="s">
        <v>4079</v>
      </c>
      <c r="C1234" s="52" t="s">
        <v>4080</v>
      </c>
      <c r="D1234" s="52" t="s">
        <v>3978</v>
      </c>
      <c r="E1234" s="52" t="s">
        <v>373</v>
      </c>
      <c r="F1234" s="52" t="n">
        <v>60</v>
      </c>
      <c r="G1234" s="52" t="s">
        <v>4081</v>
      </c>
      <c r="H1234" s="52" t="s">
        <v>4005</v>
      </c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</row>
    <row r="1235" customFormat="false" ht="12.75" hidden="false" customHeight="true" outlineLevel="0" collapsed="false">
      <c r="A1235" s="21"/>
      <c r="B1235" s="52" t="s">
        <v>4082</v>
      </c>
      <c r="C1235" s="52" t="s">
        <v>4080</v>
      </c>
      <c r="D1235" s="52" t="s">
        <v>3978</v>
      </c>
      <c r="E1235" s="52" t="s">
        <v>4021</v>
      </c>
      <c r="F1235" s="52" t="n">
        <v>60</v>
      </c>
      <c r="G1235" s="52" t="s">
        <v>4083</v>
      </c>
      <c r="H1235" s="52" t="s">
        <v>4005</v>
      </c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</row>
    <row r="1236" customFormat="false" ht="12.75" hidden="false" customHeight="true" outlineLevel="0" collapsed="false">
      <c r="A1236" s="21"/>
      <c r="B1236" s="52" t="s">
        <v>4084</v>
      </c>
      <c r="C1236" s="52" t="s">
        <v>4085</v>
      </c>
      <c r="D1236" s="52" t="s">
        <v>4086</v>
      </c>
      <c r="E1236" s="52" t="s">
        <v>373</v>
      </c>
      <c r="F1236" s="52" t="n">
        <v>60</v>
      </c>
      <c r="G1236" s="52" t="s">
        <v>304</v>
      </c>
      <c r="H1236" s="52" t="s">
        <v>4005</v>
      </c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</row>
    <row r="1237" customFormat="false" ht="12.75" hidden="false" customHeight="true" outlineLevel="0" collapsed="false">
      <c r="A1237" s="21"/>
      <c r="B1237" s="52" t="s">
        <v>4087</v>
      </c>
      <c r="C1237" s="52" t="s">
        <v>4088</v>
      </c>
      <c r="D1237" s="52" t="s">
        <v>4089</v>
      </c>
      <c r="E1237" s="52" t="s">
        <v>373</v>
      </c>
      <c r="F1237" s="52" t="n">
        <v>60</v>
      </c>
      <c r="G1237" s="52" t="s">
        <v>4083</v>
      </c>
      <c r="H1237" s="52" t="s">
        <v>4005</v>
      </c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</row>
    <row r="1238" customFormat="false" ht="12.75" hidden="false" customHeight="true" outlineLevel="0" collapsed="false">
      <c r="A1238" s="21"/>
      <c r="B1238" s="52" t="s">
        <v>4090</v>
      </c>
      <c r="C1238" s="52" t="s">
        <v>4091</v>
      </c>
      <c r="D1238" s="52" t="s">
        <v>4092</v>
      </c>
      <c r="E1238" s="52" t="s">
        <v>373</v>
      </c>
      <c r="F1238" s="52" t="n">
        <v>45</v>
      </c>
      <c r="G1238" s="52" t="s">
        <v>4051</v>
      </c>
      <c r="H1238" s="52" t="s">
        <v>4005</v>
      </c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</row>
    <row r="1239" customFormat="false" ht="12.75" hidden="false" customHeight="true" outlineLevel="0" collapsed="false">
      <c r="A1239" s="21"/>
      <c r="B1239" s="52" t="s">
        <v>4093</v>
      </c>
      <c r="C1239" s="52" t="s">
        <v>4094</v>
      </c>
      <c r="D1239" s="52" t="s">
        <v>2634</v>
      </c>
      <c r="E1239" s="52" t="s">
        <v>2635</v>
      </c>
      <c r="F1239" s="52" t="n">
        <v>60</v>
      </c>
      <c r="G1239" s="52" t="s">
        <v>3723</v>
      </c>
      <c r="H1239" s="52" t="s">
        <v>74</v>
      </c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</row>
    <row r="1240" customFormat="false" ht="12.75" hidden="false" customHeight="true" outlineLevel="0" collapsed="false">
      <c r="A1240" s="21"/>
      <c r="B1240" s="52" t="s">
        <v>4095</v>
      </c>
      <c r="C1240" s="52" t="s">
        <v>4096</v>
      </c>
      <c r="D1240" s="52" t="s">
        <v>4097</v>
      </c>
      <c r="E1240" s="52" t="s">
        <v>139</v>
      </c>
      <c r="F1240" s="52" t="n">
        <v>30</v>
      </c>
      <c r="G1240" s="52" t="s">
        <v>2472</v>
      </c>
      <c r="H1240" s="52" t="s">
        <v>87</v>
      </c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</row>
    <row r="1241" customFormat="false" ht="12.75" hidden="false" customHeight="true" outlineLevel="0" collapsed="false">
      <c r="A1241" s="21"/>
      <c r="B1241" s="52" t="s">
        <v>4098</v>
      </c>
      <c r="C1241" s="52" t="s">
        <v>4099</v>
      </c>
      <c r="D1241" s="52" t="s">
        <v>4100</v>
      </c>
      <c r="E1241" s="52" t="s">
        <v>1947</v>
      </c>
      <c r="F1241" s="52" t="n">
        <v>75</v>
      </c>
      <c r="G1241" s="52" t="s">
        <v>4101</v>
      </c>
      <c r="H1241" s="52" t="s">
        <v>4102</v>
      </c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</row>
    <row r="1242" customFormat="false" ht="12.75" hidden="false" customHeight="true" outlineLevel="0" collapsed="false">
      <c r="A1242" s="21"/>
      <c r="B1242" s="52" t="s">
        <v>4103</v>
      </c>
      <c r="C1242" s="52" t="s">
        <v>4104</v>
      </c>
      <c r="D1242" s="52" t="s">
        <v>4105</v>
      </c>
      <c r="E1242" s="52" t="s">
        <v>1937</v>
      </c>
      <c r="F1242" s="52" t="n">
        <v>75</v>
      </c>
      <c r="G1242" s="52" t="s">
        <v>4106</v>
      </c>
      <c r="H1242" s="52" t="s">
        <v>4102</v>
      </c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</row>
    <row r="1243" customFormat="false" ht="12.75" hidden="false" customHeight="true" outlineLevel="0" collapsed="false">
      <c r="A1243" s="21"/>
      <c r="B1243" s="52" t="s">
        <v>4107</v>
      </c>
      <c r="C1243" s="52" t="s">
        <v>4108</v>
      </c>
      <c r="D1243" s="52" t="s">
        <v>4109</v>
      </c>
      <c r="E1243" s="52" t="s">
        <v>1947</v>
      </c>
      <c r="F1243" s="52" t="n">
        <v>75</v>
      </c>
      <c r="G1243" s="52" t="s">
        <v>4110</v>
      </c>
      <c r="H1243" s="52" t="s">
        <v>4102</v>
      </c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</row>
    <row r="1244" customFormat="false" ht="12.75" hidden="false" customHeight="true" outlineLevel="0" collapsed="false">
      <c r="A1244" s="21"/>
      <c r="B1244" s="52" t="s">
        <v>4111</v>
      </c>
      <c r="C1244" s="52" t="s">
        <v>4112</v>
      </c>
      <c r="D1244" s="52" t="s">
        <v>4113</v>
      </c>
      <c r="E1244" s="52" t="s">
        <v>4114</v>
      </c>
      <c r="F1244" s="52" t="n">
        <v>75</v>
      </c>
      <c r="G1244" s="52" t="s">
        <v>4115</v>
      </c>
      <c r="H1244" s="52" t="s">
        <v>4102</v>
      </c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</row>
    <row r="1245" customFormat="false" ht="12.75" hidden="false" customHeight="true" outlineLevel="0" collapsed="false">
      <c r="A1245" s="21"/>
      <c r="B1245" s="52" t="s">
        <v>4116</v>
      </c>
      <c r="C1245" s="52" t="s">
        <v>4117</v>
      </c>
      <c r="D1245" s="52" t="s">
        <v>4118</v>
      </c>
      <c r="E1245" s="52" t="s">
        <v>4114</v>
      </c>
      <c r="F1245" s="52" t="n">
        <v>75</v>
      </c>
      <c r="G1245" s="52" t="s">
        <v>4119</v>
      </c>
      <c r="H1245" s="52" t="s">
        <v>4102</v>
      </c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</row>
    <row r="1246" customFormat="false" ht="12.75" hidden="false" customHeight="true" outlineLevel="0" collapsed="false">
      <c r="A1246" s="21"/>
      <c r="B1246" s="52" t="s">
        <v>4120</v>
      </c>
      <c r="C1246" s="52" t="s">
        <v>4121</v>
      </c>
      <c r="D1246" s="52" t="s">
        <v>4122</v>
      </c>
      <c r="E1246" s="52" t="s">
        <v>4123</v>
      </c>
      <c r="F1246" s="52" t="n">
        <v>60</v>
      </c>
      <c r="G1246" s="52" t="s">
        <v>4124</v>
      </c>
      <c r="H1246" s="52" t="s">
        <v>4125</v>
      </c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</row>
    <row r="1247" customFormat="false" ht="12.75" hidden="false" customHeight="true" outlineLevel="0" collapsed="false">
      <c r="A1247" s="21"/>
      <c r="B1247" s="52" t="s">
        <v>55</v>
      </c>
      <c r="C1247" s="52" t="s">
        <v>4126</v>
      </c>
      <c r="D1247" s="52" t="s">
        <v>4127</v>
      </c>
      <c r="E1247" s="52" t="s">
        <v>373</v>
      </c>
      <c r="F1247" s="52" t="n">
        <v>30</v>
      </c>
      <c r="G1247" s="52" t="s">
        <v>4128</v>
      </c>
      <c r="H1247" s="52" t="s">
        <v>4125</v>
      </c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</row>
    <row r="1248" customFormat="false" ht="12.75" hidden="false" customHeight="true" outlineLevel="0" collapsed="false">
      <c r="A1248" s="21"/>
      <c r="B1248" s="52" t="s">
        <v>4129</v>
      </c>
      <c r="C1248" s="52" t="s">
        <v>4130</v>
      </c>
      <c r="D1248" s="52" t="s">
        <v>4131</v>
      </c>
      <c r="E1248" s="52" t="s">
        <v>373</v>
      </c>
      <c r="F1248" s="52" t="n">
        <v>30</v>
      </c>
      <c r="G1248" s="52" t="s">
        <v>4132</v>
      </c>
      <c r="H1248" s="52" t="s">
        <v>4125</v>
      </c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</row>
    <row r="1249" customFormat="false" ht="12.75" hidden="false" customHeight="true" outlineLevel="0" collapsed="false">
      <c r="A1249" s="21"/>
      <c r="B1249" s="52" t="s">
        <v>4133</v>
      </c>
      <c r="C1249" s="52" t="s">
        <v>4134</v>
      </c>
      <c r="D1249" s="52" t="s">
        <v>4135</v>
      </c>
      <c r="E1249" s="52" t="s">
        <v>373</v>
      </c>
      <c r="F1249" s="52" t="n">
        <v>30</v>
      </c>
      <c r="G1249" s="52" t="s">
        <v>4136</v>
      </c>
      <c r="H1249" s="52" t="s">
        <v>4125</v>
      </c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</row>
    <row r="1250" customFormat="false" ht="12.75" hidden="false" customHeight="true" outlineLevel="0" collapsed="false">
      <c r="A1250" s="21"/>
      <c r="B1250" s="52" t="s">
        <v>4137</v>
      </c>
      <c r="C1250" s="52" t="s">
        <v>4138</v>
      </c>
      <c r="D1250" s="52" t="s">
        <v>4139</v>
      </c>
      <c r="E1250" s="52" t="s">
        <v>373</v>
      </c>
      <c r="F1250" s="52" t="n">
        <v>45</v>
      </c>
      <c r="G1250" s="57" t="s">
        <v>4140</v>
      </c>
      <c r="H1250" s="52" t="s">
        <v>4125</v>
      </c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</row>
    <row r="1251" customFormat="false" ht="12.75" hidden="false" customHeight="true" outlineLevel="0" collapsed="false">
      <c r="A1251" s="21"/>
      <c r="B1251" s="56" t="s">
        <v>4141</v>
      </c>
      <c r="C1251" s="52" t="s">
        <v>4096</v>
      </c>
      <c r="D1251" s="52" t="s">
        <v>4097</v>
      </c>
      <c r="E1251" s="52" t="s">
        <v>85</v>
      </c>
      <c r="F1251" s="52" t="n">
        <v>30</v>
      </c>
      <c r="G1251" s="52" t="s">
        <v>2478</v>
      </c>
      <c r="H1251" s="52" t="s">
        <v>87</v>
      </c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</row>
    <row r="1252" customFormat="false" ht="12.75" hidden="false" customHeight="true" outlineLevel="0" collapsed="false">
      <c r="A1252" s="21"/>
      <c r="B1252" s="52" t="s">
        <v>4142</v>
      </c>
      <c r="C1252" s="52" t="s">
        <v>4143</v>
      </c>
      <c r="D1252" s="52" t="s">
        <v>4144</v>
      </c>
      <c r="E1252" s="52" t="s">
        <v>373</v>
      </c>
      <c r="F1252" s="52" t="n">
        <v>60</v>
      </c>
      <c r="G1252" s="52" t="s">
        <v>4145</v>
      </c>
      <c r="H1252" s="52" t="s">
        <v>4125</v>
      </c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</row>
    <row r="1253" customFormat="false" ht="12.75" hidden="false" customHeight="true" outlineLevel="0" collapsed="false">
      <c r="A1253" s="21"/>
      <c r="B1253" s="52" t="s">
        <v>4146</v>
      </c>
      <c r="C1253" s="52" t="s">
        <v>4147</v>
      </c>
      <c r="D1253" s="52" t="s">
        <v>4148</v>
      </c>
      <c r="E1253" s="52" t="s">
        <v>3834</v>
      </c>
      <c r="F1253" s="52" t="n">
        <v>60</v>
      </c>
      <c r="G1253" s="52" t="s">
        <v>4149</v>
      </c>
      <c r="H1253" s="52" t="s">
        <v>4150</v>
      </c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</row>
    <row r="1254" customFormat="false" ht="12.75" hidden="false" customHeight="true" outlineLevel="0" collapsed="false">
      <c r="A1254" s="21"/>
      <c r="B1254" s="52" t="s">
        <v>4151</v>
      </c>
      <c r="C1254" s="52" t="s">
        <v>4152</v>
      </c>
      <c r="D1254" s="52" t="s">
        <v>4153</v>
      </c>
      <c r="E1254" s="52" t="s">
        <v>3834</v>
      </c>
      <c r="F1254" s="52" t="n">
        <v>60</v>
      </c>
      <c r="G1254" s="52" t="s">
        <v>4154</v>
      </c>
      <c r="H1254" s="52" t="s">
        <v>4150</v>
      </c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</row>
    <row r="1255" customFormat="false" ht="12.75" hidden="false" customHeight="true" outlineLevel="0" collapsed="false">
      <c r="A1255" s="21"/>
      <c r="B1255" s="52" t="s">
        <v>4155</v>
      </c>
      <c r="C1255" s="52" t="s">
        <v>4156</v>
      </c>
      <c r="D1255" s="52" t="s">
        <v>4157</v>
      </c>
      <c r="E1255" s="52" t="s">
        <v>3834</v>
      </c>
      <c r="F1255" s="52" t="n">
        <v>30</v>
      </c>
      <c r="G1255" s="57" t="s">
        <v>4158</v>
      </c>
      <c r="H1255" s="52" t="s">
        <v>4150</v>
      </c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</row>
    <row r="1256" customFormat="false" ht="12.75" hidden="false" customHeight="true" outlineLevel="0" collapsed="false">
      <c r="A1256" s="21"/>
      <c r="B1256" s="52" t="s">
        <v>4159</v>
      </c>
      <c r="C1256" s="52" t="s">
        <v>4160</v>
      </c>
      <c r="D1256" s="52" t="s">
        <v>4161</v>
      </c>
      <c r="E1256" s="52" t="s">
        <v>2114</v>
      </c>
      <c r="F1256" s="52" t="n">
        <v>60</v>
      </c>
      <c r="G1256" s="52" t="s">
        <v>2171</v>
      </c>
      <c r="H1256" s="52" t="s">
        <v>4150</v>
      </c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</row>
    <row r="1257" customFormat="false" ht="12.75" hidden="false" customHeight="true" outlineLevel="0" collapsed="false">
      <c r="A1257" s="21"/>
      <c r="B1257" s="52" t="s">
        <v>4162</v>
      </c>
      <c r="C1257" s="52" t="s">
        <v>4163</v>
      </c>
      <c r="D1257" s="52" t="s">
        <v>4164</v>
      </c>
      <c r="E1257" s="52" t="s">
        <v>4165</v>
      </c>
      <c r="F1257" s="52" t="n">
        <v>60</v>
      </c>
      <c r="G1257" s="52" t="s">
        <v>4166</v>
      </c>
      <c r="H1257" s="52" t="s">
        <v>4167</v>
      </c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</row>
    <row r="1258" customFormat="false" ht="12.75" hidden="false" customHeight="true" outlineLevel="0" collapsed="false">
      <c r="A1258" s="21"/>
      <c r="B1258" s="52" t="s">
        <v>4168</v>
      </c>
      <c r="C1258" s="52" t="s">
        <v>4169</v>
      </c>
      <c r="D1258" s="52" t="s">
        <v>4170</v>
      </c>
      <c r="E1258" s="52" t="s">
        <v>4165</v>
      </c>
      <c r="F1258" s="52" t="n">
        <v>60</v>
      </c>
      <c r="G1258" s="52" t="s">
        <v>4171</v>
      </c>
      <c r="H1258" s="52" t="s">
        <v>4167</v>
      </c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</row>
    <row r="1259" customFormat="false" ht="12.75" hidden="false" customHeight="true" outlineLevel="0" collapsed="false">
      <c r="A1259" s="21"/>
      <c r="B1259" s="52" t="s">
        <v>4172</v>
      </c>
      <c r="C1259" s="52" t="s">
        <v>4173</v>
      </c>
      <c r="D1259" s="52" t="s">
        <v>4174</v>
      </c>
      <c r="E1259" s="52" t="s">
        <v>4165</v>
      </c>
      <c r="F1259" s="52" t="n">
        <v>60</v>
      </c>
      <c r="G1259" s="52" t="s">
        <v>4175</v>
      </c>
      <c r="H1259" s="52" t="s">
        <v>4167</v>
      </c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</row>
    <row r="1260" customFormat="false" ht="12.75" hidden="false" customHeight="true" outlineLevel="0" collapsed="false">
      <c r="A1260" s="21"/>
      <c r="B1260" s="52" t="s">
        <v>4176</v>
      </c>
      <c r="C1260" s="52" t="s">
        <v>4177</v>
      </c>
      <c r="D1260" s="52" t="s">
        <v>4178</v>
      </c>
      <c r="E1260" s="52" t="s">
        <v>4165</v>
      </c>
      <c r="F1260" s="52" t="n">
        <v>60</v>
      </c>
      <c r="G1260" s="52" t="s">
        <v>4179</v>
      </c>
      <c r="H1260" s="52" t="s">
        <v>4167</v>
      </c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</row>
    <row r="1261" customFormat="false" ht="12.75" hidden="false" customHeight="true" outlineLevel="0" collapsed="false">
      <c r="A1261" s="21"/>
      <c r="B1261" s="52" t="s">
        <v>4180</v>
      </c>
      <c r="C1261" s="52" t="s">
        <v>4181</v>
      </c>
      <c r="D1261" s="52" t="s">
        <v>4182</v>
      </c>
      <c r="E1261" s="52" t="s">
        <v>4165</v>
      </c>
      <c r="F1261" s="52" t="n">
        <v>60</v>
      </c>
      <c r="G1261" s="52" t="s">
        <v>4183</v>
      </c>
      <c r="H1261" s="52" t="s">
        <v>4167</v>
      </c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</row>
    <row r="1262" customFormat="false" ht="12.75" hidden="false" customHeight="true" outlineLevel="0" collapsed="false">
      <c r="A1262" s="21"/>
      <c r="B1262" s="56" t="s">
        <v>4184</v>
      </c>
      <c r="C1262" s="52" t="s">
        <v>4096</v>
      </c>
      <c r="D1262" s="52" t="s">
        <v>4097</v>
      </c>
      <c r="E1262" s="52" t="s">
        <v>892</v>
      </c>
      <c r="F1262" s="52" t="n">
        <v>30</v>
      </c>
      <c r="G1262" s="52" t="s">
        <v>4185</v>
      </c>
      <c r="H1262" s="52" t="s">
        <v>87</v>
      </c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</row>
    <row r="1263" customFormat="false" ht="12.75" hidden="false" customHeight="true" outlineLevel="0" collapsed="false">
      <c r="A1263" s="21"/>
      <c r="B1263" s="52" t="s">
        <v>4186</v>
      </c>
      <c r="C1263" s="52" t="s">
        <v>4187</v>
      </c>
      <c r="D1263" s="52" t="s">
        <v>4188</v>
      </c>
      <c r="E1263" s="52" t="s">
        <v>1287</v>
      </c>
      <c r="F1263" s="52" t="n">
        <v>60</v>
      </c>
      <c r="G1263" s="52" t="s">
        <v>4189</v>
      </c>
      <c r="H1263" s="52" t="s">
        <v>4190</v>
      </c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</row>
    <row r="1264" customFormat="false" ht="12.75" hidden="false" customHeight="true" outlineLevel="0" collapsed="false">
      <c r="A1264" s="21"/>
      <c r="B1264" s="52" t="s">
        <v>4191</v>
      </c>
      <c r="C1264" s="52" t="s">
        <v>4192</v>
      </c>
      <c r="D1264" s="52" t="s">
        <v>4193</v>
      </c>
      <c r="E1264" s="52" t="s">
        <v>1507</v>
      </c>
      <c r="F1264" s="52" t="n">
        <v>60</v>
      </c>
      <c r="G1264" s="52" t="s">
        <v>4194</v>
      </c>
      <c r="H1264" s="52" t="s">
        <v>4190</v>
      </c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</row>
    <row r="1265" customFormat="false" ht="12.75" hidden="false" customHeight="true" outlineLevel="0" collapsed="false">
      <c r="A1265" s="21"/>
      <c r="B1265" s="52" t="s">
        <v>4195</v>
      </c>
      <c r="C1265" s="52" t="s">
        <v>4196</v>
      </c>
      <c r="D1265" s="52" t="s">
        <v>4197</v>
      </c>
      <c r="E1265" s="52" t="s">
        <v>1513</v>
      </c>
      <c r="F1265" s="52" t="n">
        <v>60</v>
      </c>
      <c r="G1265" s="52" t="s">
        <v>4198</v>
      </c>
      <c r="H1265" s="52" t="s">
        <v>4190</v>
      </c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</row>
    <row r="1266" customFormat="false" ht="12.75" hidden="false" customHeight="true" outlineLevel="0" collapsed="false">
      <c r="A1266" s="21"/>
      <c r="B1266" s="52" t="s">
        <v>4199</v>
      </c>
      <c r="C1266" s="52" t="s">
        <v>4200</v>
      </c>
      <c r="D1266" s="52" t="s">
        <v>4201</v>
      </c>
      <c r="E1266" s="52" t="s">
        <v>1513</v>
      </c>
      <c r="F1266" s="52" t="n">
        <v>60</v>
      </c>
      <c r="G1266" s="52" t="s">
        <v>4202</v>
      </c>
      <c r="H1266" s="52" t="s">
        <v>4190</v>
      </c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</row>
    <row r="1267" customFormat="false" ht="12.75" hidden="false" customHeight="true" outlineLevel="0" collapsed="false">
      <c r="A1267" s="21"/>
      <c r="B1267" s="52" t="s">
        <v>4203</v>
      </c>
      <c r="C1267" s="52" t="s">
        <v>4204</v>
      </c>
      <c r="D1267" s="52" t="s">
        <v>4205</v>
      </c>
      <c r="E1267" s="52" t="s">
        <v>1532</v>
      </c>
      <c r="F1267" s="52" t="n">
        <v>60</v>
      </c>
      <c r="G1267" s="52" t="s">
        <v>4206</v>
      </c>
      <c r="H1267" s="52" t="s">
        <v>4190</v>
      </c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</row>
    <row r="1268" customFormat="false" ht="12.75" hidden="false" customHeight="true" outlineLevel="0" collapsed="false">
      <c r="A1268" s="21"/>
      <c r="B1268" s="52" t="s">
        <v>4207</v>
      </c>
      <c r="C1268" s="52" t="s">
        <v>4208</v>
      </c>
      <c r="D1268" s="52" t="s">
        <v>2155</v>
      </c>
      <c r="E1268" s="52" t="s">
        <v>1507</v>
      </c>
      <c r="F1268" s="52" t="n">
        <v>60</v>
      </c>
      <c r="G1268" s="52" t="s">
        <v>4209</v>
      </c>
      <c r="H1268" s="52" t="s">
        <v>4190</v>
      </c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</row>
    <row r="1269" customFormat="false" ht="12.75" hidden="false" customHeight="true" outlineLevel="0" collapsed="false">
      <c r="A1269" s="21"/>
      <c r="B1269" s="52" t="s">
        <v>4210</v>
      </c>
      <c r="C1269" s="52" t="s">
        <v>4211</v>
      </c>
      <c r="D1269" s="52" t="s">
        <v>4212</v>
      </c>
      <c r="E1269" s="52" t="s">
        <v>1532</v>
      </c>
      <c r="F1269" s="52" t="n">
        <v>60</v>
      </c>
      <c r="G1269" s="52" t="s">
        <v>4213</v>
      </c>
      <c r="H1269" s="52" t="s">
        <v>4190</v>
      </c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</row>
    <row r="1270" customFormat="false" ht="12.75" hidden="false" customHeight="true" outlineLevel="0" collapsed="false">
      <c r="A1270" s="21"/>
      <c r="B1270" s="52" t="s">
        <v>4214</v>
      </c>
      <c r="C1270" s="52" t="s">
        <v>4215</v>
      </c>
      <c r="D1270" s="52" t="s">
        <v>4216</v>
      </c>
      <c r="E1270" s="52" t="s">
        <v>1899</v>
      </c>
      <c r="F1270" s="52" t="n">
        <v>60</v>
      </c>
      <c r="G1270" s="52" t="s">
        <v>4217</v>
      </c>
      <c r="H1270" s="52" t="s">
        <v>4190</v>
      </c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</row>
    <row r="1271" customFormat="false" ht="12.75" hidden="false" customHeight="true" outlineLevel="0" collapsed="false">
      <c r="A1271" s="21"/>
      <c r="B1271" s="52" t="s">
        <v>4218</v>
      </c>
      <c r="C1271" s="52" t="s">
        <v>4219</v>
      </c>
      <c r="D1271" s="52" t="s">
        <v>4220</v>
      </c>
      <c r="E1271" s="52" t="s">
        <v>1513</v>
      </c>
      <c r="F1271" s="52" t="n">
        <v>60</v>
      </c>
      <c r="G1271" s="52" t="s">
        <v>4194</v>
      </c>
      <c r="H1271" s="52" t="s">
        <v>4190</v>
      </c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</row>
    <row r="1272" customFormat="false" ht="12.75" hidden="false" customHeight="true" outlineLevel="0" collapsed="false">
      <c r="A1272" s="21"/>
      <c r="B1272" s="52" t="s">
        <v>4221</v>
      </c>
      <c r="C1272" s="52" t="s">
        <v>4222</v>
      </c>
      <c r="D1272" s="52" t="s">
        <v>4223</v>
      </c>
      <c r="E1272" s="52" t="s">
        <v>1507</v>
      </c>
      <c r="F1272" s="52" t="n">
        <v>60</v>
      </c>
      <c r="G1272" s="52" t="s">
        <v>4224</v>
      </c>
      <c r="H1272" s="52" t="s">
        <v>4190</v>
      </c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</row>
    <row r="1273" customFormat="false" ht="12.75" hidden="false" customHeight="true" outlineLevel="0" collapsed="false">
      <c r="A1273" s="21"/>
      <c r="B1273" s="56" t="s">
        <v>4225</v>
      </c>
      <c r="C1273" s="52" t="s">
        <v>3929</v>
      </c>
      <c r="D1273" s="52" t="s">
        <v>3930</v>
      </c>
      <c r="E1273" s="52" t="s">
        <v>139</v>
      </c>
      <c r="F1273" s="52" t="n">
        <v>45</v>
      </c>
      <c r="G1273" s="52" t="s">
        <v>2535</v>
      </c>
      <c r="H1273" s="52" t="s">
        <v>87</v>
      </c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</row>
    <row r="1274" customFormat="false" ht="12.75" hidden="false" customHeight="true" outlineLevel="0" collapsed="false">
      <c r="A1274" s="21"/>
      <c r="B1274" s="52" t="s">
        <v>4226</v>
      </c>
      <c r="C1274" s="52" t="s">
        <v>4227</v>
      </c>
      <c r="D1274" s="52" t="s">
        <v>4228</v>
      </c>
      <c r="E1274" s="52" t="s">
        <v>1899</v>
      </c>
      <c r="F1274" s="52" t="n">
        <v>60</v>
      </c>
      <c r="G1274" s="52" t="s">
        <v>4229</v>
      </c>
      <c r="H1274" s="52" t="s">
        <v>4190</v>
      </c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</row>
    <row r="1275" customFormat="false" ht="12.75" hidden="false" customHeight="true" outlineLevel="0" collapsed="false">
      <c r="A1275" s="21"/>
      <c r="B1275" s="52" t="s">
        <v>4230</v>
      </c>
      <c r="C1275" s="52" t="s">
        <v>4231</v>
      </c>
      <c r="D1275" s="52" t="s">
        <v>4232</v>
      </c>
      <c r="E1275" s="52" t="s">
        <v>1513</v>
      </c>
      <c r="F1275" s="52" t="n">
        <v>60</v>
      </c>
      <c r="G1275" s="52" t="s">
        <v>4233</v>
      </c>
      <c r="H1275" s="52" t="s">
        <v>4190</v>
      </c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</row>
    <row r="1276" customFormat="false" ht="12.75" hidden="false" customHeight="true" outlineLevel="0" collapsed="false">
      <c r="A1276" s="21"/>
      <c r="B1276" s="52" t="s">
        <v>4234</v>
      </c>
      <c r="C1276" s="52" t="s">
        <v>4235</v>
      </c>
      <c r="D1276" s="52" t="s">
        <v>4236</v>
      </c>
      <c r="E1276" s="52" t="s">
        <v>1292</v>
      </c>
      <c r="F1276" s="52" t="n">
        <v>60</v>
      </c>
      <c r="G1276" s="57" t="s">
        <v>4202</v>
      </c>
      <c r="H1276" s="52" t="s">
        <v>4190</v>
      </c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</row>
    <row r="1277" customFormat="false" ht="12.75" hidden="false" customHeight="true" outlineLevel="0" collapsed="false">
      <c r="A1277" s="21"/>
      <c r="B1277" s="52" t="s">
        <v>4237</v>
      </c>
      <c r="C1277" s="52" t="s">
        <v>4238</v>
      </c>
      <c r="D1277" s="52" t="s">
        <v>2123</v>
      </c>
      <c r="E1277" s="52" t="s">
        <v>1532</v>
      </c>
      <c r="F1277" s="52" t="n">
        <v>60</v>
      </c>
      <c r="G1277" s="52" t="s">
        <v>4239</v>
      </c>
      <c r="H1277" s="52" t="s">
        <v>4190</v>
      </c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</row>
    <row r="1278" customFormat="false" ht="12.75" hidden="false" customHeight="true" outlineLevel="0" collapsed="false">
      <c r="A1278" s="21"/>
      <c r="B1278" s="52" t="s">
        <v>4240</v>
      </c>
      <c r="C1278" s="52" t="s">
        <v>4241</v>
      </c>
      <c r="D1278" s="52" t="s">
        <v>4242</v>
      </c>
      <c r="E1278" s="52" t="s">
        <v>1532</v>
      </c>
      <c r="F1278" s="52" t="n">
        <v>30</v>
      </c>
      <c r="G1278" s="52" t="s">
        <v>4243</v>
      </c>
      <c r="H1278" s="52" t="s">
        <v>4190</v>
      </c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</row>
    <row r="1279" customFormat="false" ht="12.75" hidden="false" customHeight="true" outlineLevel="0" collapsed="false">
      <c r="A1279" s="21"/>
      <c r="B1279" s="52" t="s">
        <v>4244</v>
      </c>
      <c r="C1279" s="52" t="s">
        <v>4245</v>
      </c>
      <c r="D1279" s="52" t="s">
        <v>4246</v>
      </c>
      <c r="E1279" s="52" t="s">
        <v>1513</v>
      </c>
      <c r="F1279" s="52" t="n">
        <v>60</v>
      </c>
      <c r="G1279" s="52" t="s">
        <v>4209</v>
      </c>
      <c r="H1279" s="52" t="s">
        <v>4190</v>
      </c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</row>
    <row r="1280" customFormat="false" ht="12.75" hidden="false" customHeight="true" outlineLevel="0" collapsed="false">
      <c r="A1280" s="21"/>
      <c r="B1280" s="52" t="s">
        <v>4247</v>
      </c>
      <c r="C1280" s="52" t="s">
        <v>4248</v>
      </c>
      <c r="D1280" s="52" t="s">
        <v>4249</v>
      </c>
      <c r="E1280" s="52" t="s">
        <v>1899</v>
      </c>
      <c r="F1280" s="52" t="n">
        <v>30</v>
      </c>
      <c r="G1280" s="52" t="s">
        <v>4250</v>
      </c>
      <c r="H1280" s="52" t="s">
        <v>4190</v>
      </c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</row>
    <row r="1281" customFormat="false" ht="12.75" hidden="false" customHeight="true" outlineLevel="0" collapsed="false">
      <c r="A1281" s="21"/>
      <c r="B1281" s="52" t="s">
        <v>4251</v>
      </c>
      <c r="C1281" s="52" t="s">
        <v>4252</v>
      </c>
      <c r="D1281" s="52" t="s">
        <v>4253</v>
      </c>
      <c r="E1281" s="52" t="s">
        <v>1507</v>
      </c>
      <c r="F1281" s="52" t="n">
        <v>30</v>
      </c>
      <c r="G1281" s="52" t="s">
        <v>4233</v>
      </c>
      <c r="H1281" s="52" t="s">
        <v>4190</v>
      </c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</row>
    <row r="1282" customFormat="false" ht="12.75" hidden="false" customHeight="true" outlineLevel="0" collapsed="false">
      <c r="A1282" s="21"/>
      <c r="B1282" s="52" t="s">
        <v>4254</v>
      </c>
      <c r="C1282" s="52" t="s">
        <v>4255</v>
      </c>
      <c r="D1282" s="52" t="s">
        <v>4256</v>
      </c>
      <c r="E1282" s="52" t="s">
        <v>1513</v>
      </c>
      <c r="F1282" s="52" t="n">
        <v>60</v>
      </c>
      <c r="G1282" s="52" t="s">
        <v>4229</v>
      </c>
      <c r="H1282" s="52" t="s">
        <v>4190</v>
      </c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</row>
    <row r="1283" customFormat="false" ht="12.75" hidden="false" customHeight="true" outlineLevel="0" collapsed="false">
      <c r="A1283" s="21"/>
      <c r="B1283" s="52" t="s">
        <v>4257</v>
      </c>
      <c r="C1283" s="52" t="s">
        <v>4258</v>
      </c>
      <c r="D1283" s="52" t="s">
        <v>4259</v>
      </c>
      <c r="E1283" s="52" t="s">
        <v>1532</v>
      </c>
      <c r="F1283" s="52" t="n">
        <v>60</v>
      </c>
      <c r="G1283" s="52" t="s">
        <v>4260</v>
      </c>
      <c r="H1283" s="52" t="s">
        <v>4190</v>
      </c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</row>
    <row r="1284" customFormat="false" ht="12.75" hidden="false" customHeight="true" outlineLevel="0" collapsed="false">
      <c r="A1284" s="21"/>
      <c r="B1284" s="56" t="s">
        <v>4261</v>
      </c>
      <c r="C1284" s="52" t="s">
        <v>3929</v>
      </c>
      <c r="D1284" s="52" t="s">
        <v>3930</v>
      </c>
      <c r="E1284" s="52" t="s">
        <v>85</v>
      </c>
      <c r="F1284" s="52" t="n">
        <v>45</v>
      </c>
      <c r="G1284" s="52" t="s">
        <v>4262</v>
      </c>
      <c r="H1284" s="52" t="s">
        <v>87</v>
      </c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</row>
    <row r="1285" customFormat="false" ht="12.75" hidden="false" customHeight="true" outlineLevel="0" collapsed="false">
      <c r="A1285" s="21"/>
      <c r="B1285" s="52" t="s">
        <v>4263</v>
      </c>
      <c r="C1285" s="52" t="s">
        <v>4264</v>
      </c>
      <c r="D1285" s="52" t="s">
        <v>4265</v>
      </c>
      <c r="E1285" s="52" t="s">
        <v>1899</v>
      </c>
      <c r="F1285" s="52" t="n">
        <v>60</v>
      </c>
      <c r="G1285" s="57" t="s">
        <v>4266</v>
      </c>
      <c r="H1285" s="52" t="s">
        <v>4190</v>
      </c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</row>
    <row r="1286" customFormat="false" ht="12.75" hidden="false" customHeight="true" outlineLevel="0" collapsed="false">
      <c r="A1286" s="21"/>
      <c r="B1286" s="52" t="s">
        <v>4267</v>
      </c>
      <c r="C1286" s="52" t="s">
        <v>4268</v>
      </c>
      <c r="D1286" s="52" t="s">
        <v>4269</v>
      </c>
      <c r="E1286" s="52" t="s">
        <v>1507</v>
      </c>
      <c r="F1286" s="52" t="n">
        <v>60</v>
      </c>
      <c r="G1286" s="52" t="s">
        <v>4233</v>
      </c>
      <c r="H1286" s="52" t="s">
        <v>4190</v>
      </c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</row>
    <row r="1287" customFormat="false" ht="12.75" hidden="false" customHeight="true" outlineLevel="0" collapsed="false">
      <c r="A1287" s="21"/>
      <c r="B1287" s="52" t="s">
        <v>4270</v>
      </c>
      <c r="C1287" s="52" t="s">
        <v>4271</v>
      </c>
      <c r="D1287" s="52" t="s">
        <v>4272</v>
      </c>
      <c r="E1287" s="52" t="s">
        <v>1271</v>
      </c>
      <c r="F1287" s="52" t="n">
        <v>60</v>
      </c>
      <c r="G1287" s="52" t="s">
        <v>4273</v>
      </c>
      <c r="H1287" s="52" t="s">
        <v>4190</v>
      </c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</row>
    <row r="1288" customFormat="false" ht="12.75" hidden="false" customHeight="true" outlineLevel="0" collapsed="false">
      <c r="A1288" s="21"/>
      <c r="B1288" s="52" t="s">
        <v>4274</v>
      </c>
      <c r="C1288" s="52" t="s">
        <v>4275</v>
      </c>
      <c r="D1288" s="52" t="s">
        <v>4276</v>
      </c>
      <c r="E1288" s="52" t="s">
        <v>1899</v>
      </c>
      <c r="F1288" s="52" t="n">
        <v>60</v>
      </c>
      <c r="G1288" s="52" t="s">
        <v>4277</v>
      </c>
      <c r="H1288" s="52" t="s">
        <v>4190</v>
      </c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</row>
    <row r="1289" customFormat="false" ht="12.75" hidden="false" customHeight="true" outlineLevel="0" collapsed="false">
      <c r="A1289" s="21"/>
      <c r="B1289" s="52" t="s">
        <v>4278</v>
      </c>
      <c r="C1289" s="52" t="s">
        <v>4279</v>
      </c>
      <c r="D1289" s="52" t="s">
        <v>4280</v>
      </c>
      <c r="E1289" s="52" t="s">
        <v>1537</v>
      </c>
      <c r="F1289" s="52" t="n">
        <v>60</v>
      </c>
      <c r="G1289" s="52" t="s">
        <v>4189</v>
      </c>
      <c r="H1289" s="52" t="s">
        <v>4190</v>
      </c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</row>
    <row r="1290" customFormat="false" ht="12.75" hidden="false" customHeight="true" outlineLevel="0" collapsed="false">
      <c r="A1290" s="21"/>
      <c r="B1290" s="52" t="s">
        <v>4281</v>
      </c>
      <c r="C1290" s="52" t="s">
        <v>4282</v>
      </c>
      <c r="D1290" s="52" t="s">
        <v>4283</v>
      </c>
      <c r="E1290" s="52" t="s">
        <v>1285</v>
      </c>
      <c r="F1290" s="52" t="n">
        <v>30</v>
      </c>
      <c r="G1290" s="52" t="s">
        <v>4250</v>
      </c>
      <c r="H1290" s="52" t="s">
        <v>4190</v>
      </c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</row>
    <row r="1291" customFormat="false" ht="12.75" hidden="false" customHeight="true" outlineLevel="0" collapsed="false">
      <c r="A1291" s="21"/>
      <c r="B1291" s="52" t="s">
        <v>4284</v>
      </c>
      <c r="C1291" s="52" t="s">
        <v>4285</v>
      </c>
      <c r="D1291" s="52" t="s">
        <v>4286</v>
      </c>
      <c r="E1291" s="52" t="s">
        <v>1537</v>
      </c>
      <c r="F1291" s="52" t="n">
        <v>60</v>
      </c>
      <c r="G1291" s="52" t="s">
        <v>4243</v>
      </c>
      <c r="H1291" s="52" t="s">
        <v>4190</v>
      </c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</row>
    <row r="1292" customFormat="false" ht="12.75" hidden="false" customHeight="true" outlineLevel="0" collapsed="false">
      <c r="A1292" s="21"/>
      <c r="B1292" s="52" t="s">
        <v>4287</v>
      </c>
      <c r="C1292" s="52" t="s">
        <v>4288</v>
      </c>
      <c r="D1292" s="52" t="s">
        <v>4289</v>
      </c>
      <c r="E1292" s="52" t="s">
        <v>1507</v>
      </c>
      <c r="F1292" s="52" t="n">
        <v>60</v>
      </c>
      <c r="G1292" s="52" t="s">
        <v>4239</v>
      </c>
      <c r="H1292" s="52" t="s">
        <v>4190</v>
      </c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</row>
    <row r="1293" customFormat="false" ht="12.75" hidden="false" customHeight="true" outlineLevel="0" collapsed="false">
      <c r="A1293" s="21"/>
      <c r="B1293" s="52" t="s">
        <v>4290</v>
      </c>
      <c r="C1293" s="52" t="s">
        <v>4291</v>
      </c>
      <c r="D1293" s="52" t="s">
        <v>4292</v>
      </c>
      <c r="E1293" s="52" t="s">
        <v>4293</v>
      </c>
      <c r="F1293" s="52" t="n">
        <v>30</v>
      </c>
      <c r="G1293" s="52" t="s">
        <v>4213</v>
      </c>
      <c r="H1293" s="52" t="s">
        <v>4190</v>
      </c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</row>
    <row r="1294" customFormat="false" ht="12.75" hidden="false" customHeight="true" outlineLevel="0" collapsed="false">
      <c r="A1294" s="21"/>
      <c r="B1294" s="52" t="s">
        <v>4294</v>
      </c>
      <c r="C1294" s="52" t="s">
        <v>4295</v>
      </c>
      <c r="D1294" s="52" t="s">
        <v>4296</v>
      </c>
      <c r="E1294" s="52" t="s">
        <v>1537</v>
      </c>
      <c r="F1294" s="52" t="n">
        <v>60</v>
      </c>
      <c r="G1294" s="52" t="s">
        <v>4277</v>
      </c>
      <c r="H1294" s="52" t="s">
        <v>4190</v>
      </c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</row>
    <row r="1295" customFormat="false" ht="12.75" hidden="false" customHeight="true" outlineLevel="0" collapsed="false">
      <c r="A1295" s="21"/>
      <c r="B1295" s="56" t="s">
        <v>4297</v>
      </c>
      <c r="C1295" s="52" t="s">
        <v>4298</v>
      </c>
      <c r="D1295" s="52" t="s">
        <v>4299</v>
      </c>
      <c r="E1295" s="52" t="s">
        <v>139</v>
      </c>
      <c r="F1295" s="52" t="n">
        <v>60</v>
      </c>
      <c r="G1295" s="52" t="s">
        <v>2257</v>
      </c>
      <c r="H1295" s="52" t="s">
        <v>87</v>
      </c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</row>
    <row r="1296" customFormat="false" ht="12.75" hidden="false" customHeight="true" outlineLevel="0" collapsed="false">
      <c r="A1296" s="21"/>
      <c r="B1296" s="52" t="s">
        <v>4300</v>
      </c>
      <c r="C1296" s="52" t="s">
        <v>4301</v>
      </c>
      <c r="D1296" s="52" t="s">
        <v>2181</v>
      </c>
      <c r="E1296" s="52" t="s">
        <v>1292</v>
      </c>
      <c r="F1296" s="52" t="n">
        <v>60</v>
      </c>
      <c r="G1296" s="52" t="s">
        <v>4302</v>
      </c>
      <c r="H1296" s="52" t="s">
        <v>4190</v>
      </c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</row>
    <row r="1297" customFormat="false" ht="12.75" hidden="false" customHeight="true" outlineLevel="0" collapsed="false">
      <c r="A1297" s="21"/>
      <c r="B1297" s="52" t="s">
        <v>4303</v>
      </c>
      <c r="C1297" s="52" t="s">
        <v>4304</v>
      </c>
      <c r="D1297" s="52" t="s">
        <v>2195</v>
      </c>
      <c r="E1297" s="52" t="s">
        <v>1899</v>
      </c>
      <c r="F1297" s="52" t="n">
        <v>60</v>
      </c>
      <c r="G1297" s="52" t="s">
        <v>4260</v>
      </c>
      <c r="H1297" s="52" t="s">
        <v>4190</v>
      </c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</row>
    <row r="1298" customFormat="false" ht="12.75" hidden="false" customHeight="true" outlineLevel="0" collapsed="false">
      <c r="A1298" s="21"/>
      <c r="B1298" s="52" t="s">
        <v>4305</v>
      </c>
      <c r="C1298" s="52" t="s">
        <v>4306</v>
      </c>
      <c r="D1298" s="52" t="s">
        <v>4307</v>
      </c>
      <c r="E1298" s="52" t="s">
        <v>4293</v>
      </c>
      <c r="F1298" s="52" t="n">
        <v>60</v>
      </c>
      <c r="G1298" s="52" t="s">
        <v>4198</v>
      </c>
      <c r="H1298" s="52" t="s">
        <v>4190</v>
      </c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</row>
    <row r="1299" customFormat="false" ht="12.75" hidden="false" customHeight="true" outlineLevel="0" collapsed="false">
      <c r="A1299" s="21"/>
      <c r="B1299" s="52" t="s">
        <v>4308</v>
      </c>
      <c r="C1299" s="52" t="s">
        <v>4309</v>
      </c>
      <c r="D1299" s="52" t="s">
        <v>4310</v>
      </c>
      <c r="E1299" s="52" t="s">
        <v>1537</v>
      </c>
      <c r="F1299" s="52" t="n">
        <v>60</v>
      </c>
      <c r="G1299" s="52" t="s">
        <v>4213</v>
      </c>
      <c r="H1299" s="52" t="s">
        <v>4190</v>
      </c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</row>
    <row r="1300" customFormat="false" ht="12.75" hidden="false" customHeight="true" outlineLevel="0" collapsed="false">
      <c r="A1300" s="21"/>
      <c r="B1300" s="52" t="s">
        <v>4311</v>
      </c>
      <c r="C1300" s="52" t="s">
        <v>4312</v>
      </c>
      <c r="D1300" s="52" t="s">
        <v>4313</v>
      </c>
      <c r="E1300" s="52" t="s">
        <v>1287</v>
      </c>
      <c r="F1300" s="52" t="n">
        <v>60</v>
      </c>
      <c r="G1300" s="52" t="s">
        <v>4314</v>
      </c>
      <c r="H1300" s="52" t="s">
        <v>4190</v>
      </c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</row>
    <row r="1301" customFormat="false" ht="12.75" hidden="false" customHeight="true" outlineLevel="0" collapsed="false">
      <c r="A1301" s="21"/>
      <c r="B1301" s="52" t="s">
        <v>4315</v>
      </c>
      <c r="C1301" s="52" t="s">
        <v>4316</v>
      </c>
      <c r="D1301" s="52" t="s">
        <v>4317</v>
      </c>
      <c r="E1301" s="52" t="s">
        <v>1899</v>
      </c>
      <c r="F1301" s="52" t="n">
        <v>30</v>
      </c>
      <c r="G1301" s="52" t="s">
        <v>4206</v>
      </c>
      <c r="H1301" s="52" t="s">
        <v>4190</v>
      </c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</row>
    <row r="1302" customFormat="false" ht="12.75" hidden="false" customHeight="true" outlineLevel="0" collapsed="false">
      <c r="A1302" s="21"/>
      <c r="B1302" s="52" t="s">
        <v>4318</v>
      </c>
      <c r="C1302" s="52" t="s">
        <v>4319</v>
      </c>
      <c r="D1302" s="52" t="s">
        <v>2184</v>
      </c>
      <c r="E1302" s="52" t="s">
        <v>1532</v>
      </c>
      <c r="F1302" s="52" t="n">
        <v>30</v>
      </c>
      <c r="G1302" s="52" t="s">
        <v>4206</v>
      </c>
      <c r="H1302" s="52" t="s">
        <v>4190</v>
      </c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</row>
    <row r="1303" customFormat="false" ht="12.75" hidden="false" customHeight="true" outlineLevel="0" collapsed="false">
      <c r="A1303" s="21"/>
      <c r="B1303" s="52" t="s">
        <v>4320</v>
      </c>
      <c r="C1303" s="52" t="s">
        <v>4321</v>
      </c>
      <c r="D1303" s="52" t="s">
        <v>4322</v>
      </c>
      <c r="E1303" s="52" t="s">
        <v>1537</v>
      </c>
      <c r="F1303" s="52" t="n">
        <v>30</v>
      </c>
      <c r="G1303" s="52" t="s">
        <v>4260</v>
      </c>
      <c r="H1303" s="52" t="s">
        <v>4190</v>
      </c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</row>
    <row r="1304" customFormat="false" ht="12.75" hidden="false" customHeight="true" outlineLevel="0" collapsed="false">
      <c r="A1304" s="21"/>
      <c r="B1304" s="52" t="s">
        <v>4323</v>
      </c>
      <c r="C1304" s="52" t="s">
        <v>4324</v>
      </c>
      <c r="D1304" s="52" t="s">
        <v>2211</v>
      </c>
      <c r="E1304" s="52" t="s">
        <v>1507</v>
      </c>
      <c r="F1304" s="52" t="n">
        <v>30</v>
      </c>
      <c r="G1304" s="52" t="s">
        <v>4229</v>
      </c>
      <c r="H1304" s="52" t="s">
        <v>4190</v>
      </c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</row>
    <row r="1305" customFormat="false" ht="12.75" hidden="false" customHeight="true" outlineLevel="0" collapsed="false">
      <c r="A1305" s="21"/>
      <c r="B1305" s="52" t="s">
        <v>4325</v>
      </c>
      <c r="C1305" s="52" t="s">
        <v>4326</v>
      </c>
      <c r="D1305" s="52" t="s">
        <v>4327</v>
      </c>
      <c r="E1305" s="52" t="s">
        <v>4293</v>
      </c>
      <c r="F1305" s="52" t="n">
        <v>60</v>
      </c>
      <c r="G1305" s="52" t="s">
        <v>4202</v>
      </c>
      <c r="H1305" s="52" t="s">
        <v>4190</v>
      </c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</row>
    <row r="1306" customFormat="false" ht="12.75" hidden="false" customHeight="true" outlineLevel="0" collapsed="false">
      <c r="A1306" s="21"/>
      <c r="B1306" s="56" t="s">
        <v>4328</v>
      </c>
      <c r="C1306" s="52" t="s">
        <v>4329</v>
      </c>
      <c r="D1306" s="52" t="s">
        <v>4330</v>
      </c>
      <c r="E1306" s="52" t="s">
        <v>139</v>
      </c>
      <c r="F1306" s="52" t="n">
        <v>15</v>
      </c>
      <c r="G1306" s="52" t="s">
        <v>2452</v>
      </c>
      <c r="H1306" s="52" t="s">
        <v>87</v>
      </c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</row>
    <row r="1307" customFormat="false" ht="12.75" hidden="false" customHeight="true" outlineLevel="0" collapsed="false">
      <c r="A1307" s="21"/>
      <c r="B1307" s="52" t="s">
        <v>4331</v>
      </c>
      <c r="C1307" s="52" t="s">
        <v>4332</v>
      </c>
      <c r="D1307" s="52" t="s">
        <v>4333</v>
      </c>
      <c r="E1307" s="52" t="s">
        <v>1537</v>
      </c>
      <c r="F1307" s="52" t="n">
        <v>60</v>
      </c>
      <c r="G1307" s="52" t="s">
        <v>4217</v>
      </c>
      <c r="H1307" s="52" t="s">
        <v>4190</v>
      </c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</row>
    <row r="1308" customFormat="false" ht="12.75" hidden="false" customHeight="true" outlineLevel="0" collapsed="false">
      <c r="A1308" s="21"/>
      <c r="B1308" s="52" t="s">
        <v>4334</v>
      </c>
      <c r="C1308" s="52" t="s">
        <v>4335</v>
      </c>
      <c r="D1308" s="52" t="s">
        <v>4336</v>
      </c>
      <c r="E1308" s="52" t="s">
        <v>1537</v>
      </c>
      <c r="F1308" s="52" t="n">
        <v>60</v>
      </c>
      <c r="G1308" s="52" t="s">
        <v>4266</v>
      </c>
      <c r="H1308" s="52" t="s">
        <v>4190</v>
      </c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</row>
    <row r="1309" customFormat="false" ht="12.75" hidden="false" customHeight="true" outlineLevel="0" collapsed="false">
      <c r="A1309" s="21"/>
      <c r="B1309" s="52" t="s">
        <v>4337</v>
      </c>
      <c r="C1309" s="52" t="s">
        <v>4338</v>
      </c>
      <c r="D1309" s="52" t="s">
        <v>4339</v>
      </c>
      <c r="E1309" s="52" t="s">
        <v>1513</v>
      </c>
      <c r="F1309" s="52" t="n">
        <v>60</v>
      </c>
      <c r="G1309" s="52" t="s">
        <v>4273</v>
      </c>
      <c r="H1309" s="52" t="s">
        <v>4190</v>
      </c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</row>
    <row r="1310" customFormat="false" ht="12.75" hidden="false" customHeight="true" outlineLevel="0" collapsed="false">
      <c r="A1310" s="21"/>
      <c r="B1310" s="52" t="s">
        <v>4340</v>
      </c>
      <c r="C1310" s="52" t="s">
        <v>4341</v>
      </c>
      <c r="D1310" s="52" t="s">
        <v>2215</v>
      </c>
      <c r="E1310" s="52" t="s">
        <v>1271</v>
      </c>
      <c r="F1310" s="52" t="n">
        <v>30</v>
      </c>
      <c r="G1310" s="52" t="s">
        <v>4209</v>
      </c>
      <c r="H1310" s="52" t="s">
        <v>4190</v>
      </c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</row>
    <row r="1311" customFormat="false" ht="12.75" hidden="false" customHeight="true" outlineLevel="0" collapsed="false">
      <c r="A1311" s="21"/>
      <c r="B1311" s="52" t="s">
        <v>4342</v>
      </c>
      <c r="C1311" s="52" t="s">
        <v>4343</v>
      </c>
      <c r="D1311" s="52" t="s">
        <v>4344</v>
      </c>
      <c r="E1311" s="52" t="s">
        <v>4293</v>
      </c>
      <c r="F1311" s="52" t="n">
        <v>60</v>
      </c>
      <c r="G1311" s="52" t="s">
        <v>4302</v>
      </c>
      <c r="H1311" s="52" t="s">
        <v>4190</v>
      </c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</row>
    <row r="1312" customFormat="false" ht="12.75" hidden="false" customHeight="true" outlineLevel="0" collapsed="false">
      <c r="A1312" s="21"/>
      <c r="B1312" s="52" t="s">
        <v>4345</v>
      </c>
      <c r="C1312" s="52" t="s">
        <v>4346</v>
      </c>
      <c r="D1312" s="52" t="s">
        <v>4347</v>
      </c>
      <c r="E1312" s="52" t="s">
        <v>4293</v>
      </c>
      <c r="F1312" s="52" t="n">
        <v>30</v>
      </c>
      <c r="G1312" s="52" t="s">
        <v>4243</v>
      </c>
      <c r="H1312" s="52" t="s">
        <v>4190</v>
      </c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</row>
    <row r="1313" customFormat="false" ht="12.75" hidden="false" customHeight="true" outlineLevel="0" collapsed="false">
      <c r="A1313" s="21"/>
      <c r="B1313" s="52" t="s">
        <v>4348</v>
      </c>
      <c r="C1313" s="52" t="s">
        <v>4349</v>
      </c>
      <c r="D1313" s="52" t="s">
        <v>4350</v>
      </c>
      <c r="E1313" s="52" t="s">
        <v>1507</v>
      </c>
      <c r="F1313" s="52" t="n">
        <v>30</v>
      </c>
      <c r="G1313" s="52" t="s">
        <v>4224</v>
      </c>
      <c r="H1313" s="52" t="s">
        <v>4190</v>
      </c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</row>
    <row r="1314" customFormat="false" ht="12.75" hidden="false" customHeight="true" outlineLevel="0" collapsed="false">
      <c r="A1314" s="21"/>
      <c r="B1314" s="52" t="s">
        <v>4351</v>
      </c>
      <c r="C1314" s="52" t="s">
        <v>4352</v>
      </c>
      <c r="D1314" s="52" t="s">
        <v>4353</v>
      </c>
      <c r="E1314" s="52" t="s">
        <v>3082</v>
      </c>
      <c r="F1314" s="52" t="n">
        <v>60</v>
      </c>
      <c r="G1314" s="52" t="s">
        <v>4354</v>
      </c>
      <c r="H1314" s="52" t="s">
        <v>4355</v>
      </c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</row>
    <row r="1315" customFormat="false" ht="12.75" hidden="false" customHeight="true" outlineLevel="0" collapsed="false">
      <c r="A1315" s="21"/>
      <c r="B1315" s="52" t="s">
        <v>4356</v>
      </c>
      <c r="C1315" s="52" t="s">
        <v>4357</v>
      </c>
      <c r="D1315" s="52" t="s">
        <v>4358</v>
      </c>
      <c r="E1315" s="52" t="s">
        <v>3082</v>
      </c>
      <c r="F1315" s="52" t="n">
        <v>60</v>
      </c>
      <c r="G1315" s="52" t="s">
        <v>4359</v>
      </c>
      <c r="H1315" s="52" t="s">
        <v>4355</v>
      </c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</row>
    <row r="1316" customFormat="false" ht="12.75" hidden="false" customHeight="true" outlineLevel="0" collapsed="false">
      <c r="A1316" s="21"/>
      <c r="B1316" s="52" t="s">
        <v>4360</v>
      </c>
      <c r="C1316" s="52" t="s">
        <v>4361</v>
      </c>
      <c r="D1316" s="52" t="s">
        <v>4362</v>
      </c>
      <c r="E1316" s="52" t="s">
        <v>3082</v>
      </c>
      <c r="F1316" s="52" t="n">
        <v>60</v>
      </c>
      <c r="G1316" s="52" t="s">
        <v>4363</v>
      </c>
      <c r="H1316" s="52" t="s">
        <v>4355</v>
      </c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</row>
    <row r="1317" customFormat="false" ht="12.75" hidden="false" customHeight="true" outlineLevel="0" collapsed="false">
      <c r="A1317" s="21"/>
      <c r="B1317" s="56" t="s">
        <v>4364</v>
      </c>
      <c r="C1317" s="52" t="s">
        <v>4365</v>
      </c>
      <c r="D1317" s="52" t="s">
        <v>4366</v>
      </c>
      <c r="E1317" s="52" t="s">
        <v>139</v>
      </c>
      <c r="F1317" s="52" t="n">
        <v>15</v>
      </c>
      <c r="G1317" s="52" t="s">
        <v>2435</v>
      </c>
      <c r="H1317" s="52" t="s">
        <v>87</v>
      </c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</row>
    <row r="1318" customFormat="false" ht="12.75" hidden="false" customHeight="true" outlineLevel="0" collapsed="false">
      <c r="A1318" s="21"/>
      <c r="B1318" s="52" t="s">
        <v>4367</v>
      </c>
      <c r="C1318" s="52" t="s">
        <v>4368</v>
      </c>
      <c r="D1318" s="52" t="s">
        <v>4369</v>
      </c>
      <c r="E1318" s="52" t="s">
        <v>3082</v>
      </c>
      <c r="F1318" s="52" t="n">
        <v>60</v>
      </c>
      <c r="G1318" s="52" t="s">
        <v>4370</v>
      </c>
      <c r="H1318" s="52" t="s">
        <v>4371</v>
      </c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</row>
    <row r="1319" customFormat="false" ht="12.75" hidden="false" customHeight="true" outlineLevel="0" collapsed="false">
      <c r="A1319" s="21"/>
      <c r="B1319" s="52" t="s">
        <v>4372</v>
      </c>
      <c r="C1319" s="52" t="s">
        <v>4143</v>
      </c>
      <c r="D1319" s="52" t="s">
        <v>4144</v>
      </c>
      <c r="E1319" s="52" t="s">
        <v>4123</v>
      </c>
      <c r="F1319" s="52" t="n">
        <v>60</v>
      </c>
      <c r="G1319" s="52" t="s">
        <v>4145</v>
      </c>
      <c r="H1319" s="52" t="s">
        <v>4371</v>
      </c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</row>
    <row r="1320" customFormat="false" ht="12.75" hidden="false" customHeight="true" outlineLevel="0" collapsed="false">
      <c r="A1320" s="21"/>
      <c r="B1320" s="52" t="s">
        <v>4373</v>
      </c>
      <c r="C1320" s="52" t="s">
        <v>3880</v>
      </c>
      <c r="D1320" s="52" t="s">
        <v>3881</v>
      </c>
      <c r="E1320" s="52" t="s">
        <v>3082</v>
      </c>
      <c r="F1320" s="52" t="n">
        <v>60</v>
      </c>
      <c r="G1320" s="52" t="s">
        <v>4374</v>
      </c>
      <c r="H1320" s="52" t="s">
        <v>4371</v>
      </c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</row>
    <row r="1321" customFormat="false" ht="12.75" hidden="false" customHeight="true" outlineLevel="0" collapsed="false">
      <c r="A1321" s="21"/>
      <c r="B1321" s="52" t="s">
        <v>4375</v>
      </c>
      <c r="C1321" s="52" t="s">
        <v>4376</v>
      </c>
      <c r="D1321" s="52" t="s">
        <v>4139</v>
      </c>
      <c r="E1321" s="52" t="s">
        <v>3082</v>
      </c>
      <c r="F1321" s="52" t="n">
        <v>75</v>
      </c>
      <c r="G1321" s="52" t="s">
        <v>4377</v>
      </c>
      <c r="H1321" s="52" t="s">
        <v>4371</v>
      </c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</row>
    <row r="1322" customFormat="false" ht="12.75" hidden="false" customHeight="true" outlineLevel="0" collapsed="false">
      <c r="A1322" s="21"/>
      <c r="B1322" s="52" t="s">
        <v>4378</v>
      </c>
      <c r="C1322" s="52" t="s">
        <v>4379</v>
      </c>
      <c r="D1322" s="52" t="s">
        <v>4380</v>
      </c>
      <c r="E1322" s="52" t="s">
        <v>3082</v>
      </c>
      <c r="F1322" s="52" t="n">
        <v>60</v>
      </c>
      <c r="G1322" s="52" t="s">
        <v>4381</v>
      </c>
      <c r="H1322" s="52" t="s">
        <v>4371</v>
      </c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</row>
    <row r="1323" customFormat="false" ht="12.75" hidden="false" customHeight="true" outlineLevel="0" collapsed="false">
      <c r="A1323" s="21"/>
      <c r="B1323" s="52" t="s">
        <v>4382</v>
      </c>
      <c r="C1323" s="52" t="s">
        <v>4383</v>
      </c>
      <c r="D1323" s="52" t="s">
        <v>4384</v>
      </c>
      <c r="E1323" s="52" t="s">
        <v>3082</v>
      </c>
      <c r="F1323" s="52" t="n">
        <v>75</v>
      </c>
      <c r="G1323" s="52" t="s">
        <v>4385</v>
      </c>
      <c r="H1323" s="52" t="s">
        <v>4371</v>
      </c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</row>
    <row r="1324" customFormat="false" ht="12.75" hidden="false" customHeight="true" outlineLevel="0" collapsed="false">
      <c r="A1324" s="21"/>
      <c r="B1324" s="52" t="s">
        <v>4386</v>
      </c>
      <c r="C1324" s="52" t="s">
        <v>4387</v>
      </c>
      <c r="D1324" s="52" t="s">
        <v>4388</v>
      </c>
      <c r="E1324" s="52" t="s">
        <v>3082</v>
      </c>
      <c r="F1324" s="52" t="n">
        <v>60</v>
      </c>
      <c r="G1324" s="52" t="s">
        <v>4389</v>
      </c>
      <c r="H1324" s="52" t="s">
        <v>4371</v>
      </c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</row>
    <row r="1325" customFormat="false" ht="12.75" hidden="false" customHeight="true" outlineLevel="0" collapsed="false">
      <c r="A1325" s="21"/>
      <c r="B1325" s="52" t="s">
        <v>4390</v>
      </c>
      <c r="C1325" s="52" t="s">
        <v>4391</v>
      </c>
      <c r="D1325" s="52" t="s">
        <v>4392</v>
      </c>
      <c r="E1325" s="52" t="s">
        <v>3082</v>
      </c>
      <c r="F1325" s="52" t="n">
        <v>75</v>
      </c>
      <c r="G1325" s="52" t="s">
        <v>4393</v>
      </c>
      <c r="H1325" s="52" t="s">
        <v>4371</v>
      </c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</row>
    <row r="1326" customFormat="false" ht="12.75" hidden="false" customHeight="true" outlineLevel="0" collapsed="false">
      <c r="A1326" s="21"/>
      <c r="B1326" s="52" t="s">
        <v>4394</v>
      </c>
      <c r="C1326" s="52" t="s">
        <v>4395</v>
      </c>
      <c r="D1326" s="52" t="s">
        <v>4396</v>
      </c>
      <c r="E1326" s="52" t="s">
        <v>3082</v>
      </c>
      <c r="F1326" s="52" t="n">
        <v>75</v>
      </c>
      <c r="G1326" s="52" t="s">
        <v>4397</v>
      </c>
      <c r="H1326" s="52" t="s">
        <v>4371</v>
      </c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</row>
    <row r="1327" customFormat="false" ht="12.75" hidden="false" customHeight="true" outlineLevel="0" collapsed="false">
      <c r="A1327" s="21"/>
      <c r="B1327" s="52" t="s">
        <v>4398</v>
      </c>
      <c r="C1327" s="52" t="s">
        <v>4399</v>
      </c>
      <c r="D1327" s="52" t="s">
        <v>4400</v>
      </c>
      <c r="E1327" s="52" t="s">
        <v>3082</v>
      </c>
      <c r="F1327" s="52" t="n">
        <v>60</v>
      </c>
      <c r="G1327" s="52" t="s">
        <v>4401</v>
      </c>
      <c r="H1327" s="52" t="s">
        <v>4371</v>
      </c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</row>
    <row r="1328" customFormat="false" ht="12.75" hidden="false" customHeight="true" outlineLevel="0" collapsed="false">
      <c r="A1328" s="21"/>
      <c r="B1328" s="52" t="s">
        <v>4402</v>
      </c>
      <c r="C1328" s="52" t="s">
        <v>4403</v>
      </c>
      <c r="D1328" s="52" t="s">
        <v>4404</v>
      </c>
      <c r="E1328" s="52" t="s">
        <v>139</v>
      </c>
      <c r="F1328" s="52" t="n">
        <v>15</v>
      </c>
      <c r="G1328" s="52" t="s">
        <v>4405</v>
      </c>
      <c r="H1328" s="52" t="s">
        <v>87</v>
      </c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</row>
    <row r="1329" customFormat="false" ht="12.75" hidden="false" customHeight="true" outlineLevel="0" collapsed="false">
      <c r="A1329" s="21"/>
      <c r="B1329" s="52" t="s">
        <v>4406</v>
      </c>
      <c r="C1329" s="52" t="s">
        <v>4407</v>
      </c>
      <c r="D1329" s="52" t="s">
        <v>4408</v>
      </c>
      <c r="E1329" s="52" t="s">
        <v>3082</v>
      </c>
      <c r="F1329" s="52" t="n">
        <v>60</v>
      </c>
      <c r="G1329" s="52" t="s">
        <v>4401</v>
      </c>
      <c r="H1329" s="52" t="s">
        <v>4371</v>
      </c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</row>
    <row r="1330" customFormat="false" ht="12.75" hidden="false" customHeight="true" outlineLevel="0" collapsed="false">
      <c r="A1330" s="21"/>
      <c r="B1330" s="52" t="s">
        <v>4409</v>
      </c>
      <c r="C1330" s="52" t="s">
        <v>4410</v>
      </c>
      <c r="D1330" s="52" t="s">
        <v>4411</v>
      </c>
      <c r="E1330" s="52" t="s">
        <v>3082</v>
      </c>
      <c r="F1330" s="52" t="n">
        <v>75</v>
      </c>
      <c r="G1330" s="52" t="s">
        <v>4412</v>
      </c>
      <c r="H1330" s="52" t="s">
        <v>4371</v>
      </c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</row>
    <row r="1331" customFormat="false" ht="12.75" hidden="false" customHeight="true" outlineLevel="0" collapsed="false">
      <c r="A1331" s="21"/>
      <c r="B1331" s="52" t="s">
        <v>4413</v>
      </c>
      <c r="C1331" s="52" t="s">
        <v>4414</v>
      </c>
      <c r="D1331" s="52" t="s">
        <v>4415</v>
      </c>
      <c r="E1331" s="52" t="s">
        <v>4416</v>
      </c>
      <c r="F1331" s="52" t="n">
        <v>30</v>
      </c>
      <c r="G1331" s="52" t="s">
        <v>4417</v>
      </c>
      <c r="H1331" s="52" t="s">
        <v>264</v>
      </c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</row>
    <row r="1332" customFormat="false" ht="12.75" hidden="false" customHeight="true" outlineLevel="0" collapsed="false">
      <c r="A1332" s="21"/>
      <c r="B1332" s="52" t="s">
        <v>4418</v>
      </c>
      <c r="C1332" s="52" t="s">
        <v>4419</v>
      </c>
      <c r="D1332" s="52" t="s">
        <v>4420</v>
      </c>
      <c r="E1332" s="52" t="s">
        <v>1903</v>
      </c>
      <c r="F1332" s="52" t="n">
        <v>60</v>
      </c>
      <c r="G1332" s="52" t="s">
        <v>4421</v>
      </c>
      <c r="H1332" s="52" t="s">
        <v>1904</v>
      </c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</row>
    <row r="1333" customFormat="false" ht="12.75" hidden="false" customHeight="true" outlineLevel="0" collapsed="false">
      <c r="A1333" s="21"/>
      <c r="B1333" s="52" t="s">
        <v>4422</v>
      </c>
      <c r="C1333" s="52" t="s">
        <v>4423</v>
      </c>
      <c r="D1333" s="52" t="s">
        <v>4424</v>
      </c>
      <c r="E1333" s="52" t="s">
        <v>1903</v>
      </c>
      <c r="F1333" s="52" t="n">
        <v>60</v>
      </c>
      <c r="G1333" s="52" t="s">
        <v>4421</v>
      </c>
      <c r="H1333" s="52" t="s">
        <v>1904</v>
      </c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</row>
    <row r="1334" customFormat="false" ht="12.75" hidden="false" customHeight="true" outlineLevel="0" collapsed="false">
      <c r="A1334" s="21"/>
      <c r="B1334" s="52" t="s">
        <v>4425</v>
      </c>
      <c r="C1334" s="52" t="s">
        <v>4426</v>
      </c>
      <c r="D1334" s="52" t="s">
        <v>4427</v>
      </c>
      <c r="E1334" s="52" t="s">
        <v>1903</v>
      </c>
      <c r="F1334" s="52" t="n">
        <v>30</v>
      </c>
      <c r="G1334" s="52" t="s">
        <v>4428</v>
      </c>
      <c r="H1334" s="52" t="s">
        <v>1904</v>
      </c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</row>
    <row r="1335" customFormat="false" ht="12.75" hidden="false" customHeight="true" outlineLevel="0" collapsed="false">
      <c r="A1335" s="21"/>
      <c r="B1335" s="52" t="s">
        <v>4429</v>
      </c>
      <c r="C1335" s="52" t="s">
        <v>4430</v>
      </c>
      <c r="D1335" s="52" t="s">
        <v>4431</v>
      </c>
      <c r="E1335" s="52" t="s">
        <v>1903</v>
      </c>
      <c r="F1335" s="52" t="n">
        <v>45</v>
      </c>
      <c r="G1335" s="52" t="s">
        <v>4428</v>
      </c>
      <c r="H1335" s="52" t="s">
        <v>1904</v>
      </c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</row>
    <row r="1336" customFormat="false" ht="12.75" hidden="false" customHeight="true" outlineLevel="0" collapsed="false">
      <c r="A1336" s="21"/>
      <c r="B1336" s="52" t="s">
        <v>4432</v>
      </c>
      <c r="C1336" s="52" t="s">
        <v>4433</v>
      </c>
      <c r="D1336" s="52" t="s">
        <v>4434</v>
      </c>
      <c r="E1336" s="52" t="s">
        <v>1903</v>
      </c>
      <c r="F1336" s="52" t="n">
        <v>30</v>
      </c>
      <c r="G1336" s="52" t="s">
        <v>4428</v>
      </c>
      <c r="H1336" s="52" t="s">
        <v>1904</v>
      </c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</row>
    <row r="1337" customFormat="false" ht="12.75" hidden="false" customHeight="true" outlineLevel="0" collapsed="false">
      <c r="A1337" s="21"/>
      <c r="B1337" s="52" t="s">
        <v>4435</v>
      </c>
      <c r="C1337" s="52" t="s">
        <v>4436</v>
      </c>
      <c r="D1337" s="52" t="s">
        <v>4437</v>
      </c>
      <c r="E1337" s="52" t="s">
        <v>1903</v>
      </c>
      <c r="F1337" s="52" t="n">
        <v>45</v>
      </c>
      <c r="G1337" s="52" t="s">
        <v>4438</v>
      </c>
      <c r="H1337" s="52" t="s">
        <v>1904</v>
      </c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</row>
    <row r="1338" customFormat="false" ht="12.75" hidden="false" customHeight="true" outlineLevel="0" collapsed="false">
      <c r="A1338" s="21"/>
      <c r="B1338" s="52" t="s">
        <v>4439</v>
      </c>
      <c r="C1338" s="52" t="s">
        <v>4440</v>
      </c>
      <c r="D1338" s="52" t="s">
        <v>4441</v>
      </c>
      <c r="E1338" s="52" t="s">
        <v>4442</v>
      </c>
      <c r="F1338" s="52" t="n">
        <v>60</v>
      </c>
      <c r="G1338" s="52" t="s">
        <v>4443</v>
      </c>
      <c r="H1338" s="52" t="s">
        <v>1904</v>
      </c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</row>
    <row r="1339" customFormat="false" ht="12.75" hidden="false" customHeight="true" outlineLevel="0" collapsed="false">
      <c r="A1339" s="21"/>
      <c r="B1339" s="52" t="s">
        <v>4444</v>
      </c>
      <c r="C1339" s="52" t="s">
        <v>4445</v>
      </c>
      <c r="D1339" s="52" t="s">
        <v>4446</v>
      </c>
      <c r="E1339" s="52" t="s">
        <v>139</v>
      </c>
      <c r="F1339" s="52" t="n">
        <v>30</v>
      </c>
      <c r="G1339" s="52" t="s">
        <v>4405</v>
      </c>
      <c r="H1339" s="52" t="s">
        <v>87</v>
      </c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</row>
    <row r="1340" customFormat="false" ht="12.75" hidden="false" customHeight="true" outlineLevel="0" collapsed="false">
      <c r="A1340" s="21"/>
      <c r="B1340" s="52" t="s">
        <v>4447</v>
      </c>
      <c r="C1340" s="52" t="s">
        <v>4448</v>
      </c>
      <c r="D1340" s="52" t="s">
        <v>4449</v>
      </c>
      <c r="E1340" s="52" t="s">
        <v>1903</v>
      </c>
      <c r="F1340" s="52" t="n">
        <v>60</v>
      </c>
      <c r="G1340" s="52" t="s">
        <v>4443</v>
      </c>
      <c r="H1340" s="52" t="s">
        <v>1904</v>
      </c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</row>
    <row r="1341" customFormat="false" ht="12.75" hidden="false" customHeight="true" outlineLevel="0" collapsed="false">
      <c r="A1341" s="21"/>
      <c r="B1341" s="52" t="s">
        <v>4450</v>
      </c>
      <c r="C1341" s="52" t="s">
        <v>4451</v>
      </c>
      <c r="D1341" s="52" t="s">
        <v>4452</v>
      </c>
      <c r="E1341" s="52" t="s">
        <v>1903</v>
      </c>
      <c r="F1341" s="52" t="n">
        <v>60</v>
      </c>
      <c r="G1341" s="52" t="s">
        <v>4453</v>
      </c>
      <c r="H1341" s="52" t="s">
        <v>1904</v>
      </c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</row>
    <row r="1342" customFormat="false" ht="12.75" hidden="false" customHeight="true" outlineLevel="0" collapsed="false">
      <c r="A1342" s="21"/>
      <c r="B1342" s="52" t="s">
        <v>4454</v>
      </c>
      <c r="C1342" s="52" t="s">
        <v>4455</v>
      </c>
      <c r="D1342" s="52" t="s">
        <v>4456</v>
      </c>
      <c r="E1342" s="52" t="s">
        <v>1903</v>
      </c>
      <c r="F1342" s="52" t="n">
        <v>60</v>
      </c>
      <c r="G1342" s="52" t="s">
        <v>4457</v>
      </c>
      <c r="H1342" s="52" t="s">
        <v>1904</v>
      </c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</row>
    <row r="1343" customFormat="false" ht="12.75" hidden="false" customHeight="true" outlineLevel="0" collapsed="false">
      <c r="A1343" s="21"/>
      <c r="B1343" s="52" t="s">
        <v>4458</v>
      </c>
      <c r="C1343" s="52" t="s">
        <v>4459</v>
      </c>
      <c r="D1343" s="52" t="s">
        <v>4460</v>
      </c>
      <c r="E1343" s="52" t="s">
        <v>1903</v>
      </c>
      <c r="F1343" s="52" t="n">
        <v>60</v>
      </c>
      <c r="G1343" s="52" t="s">
        <v>4461</v>
      </c>
      <c r="H1343" s="52" t="s">
        <v>1904</v>
      </c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</row>
    <row r="1344" customFormat="false" ht="12.75" hidden="false" customHeight="true" outlineLevel="0" collapsed="false">
      <c r="A1344" s="21"/>
      <c r="B1344" s="52" t="s">
        <v>4462</v>
      </c>
      <c r="C1344" s="52" t="s">
        <v>4463</v>
      </c>
      <c r="D1344" s="52" t="s">
        <v>4464</v>
      </c>
      <c r="E1344" s="52" t="s">
        <v>1903</v>
      </c>
      <c r="F1344" s="52" t="n">
        <v>45</v>
      </c>
      <c r="G1344" s="52" t="s">
        <v>4465</v>
      </c>
      <c r="H1344" s="52" t="s">
        <v>1904</v>
      </c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</row>
    <row r="1345" customFormat="false" ht="12.75" hidden="false" customHeight="true" outlineLevel="0" collapsed="false">
      <c r="A1345" s="21"/>
      <c r="B1345" s="52" t="s">
        <v>4466</v>
      </c>
      <c r="C1345" s="52" t="s">
        <v>4467</v>
      </c>
      <c r="D1345" s="52" t="s">
        <v>4468</v>
      </c>
      <c r="E1345" s="52" t="s">
        <v>1903</v>
      </c>
      <c r="F1345" s="52" t="n">
        <v>45</v>
      </c>
      <c r="G1345" s="52" t="s">
        <v>4469</v>
      </c>
      <c r="H1345" s="52" t="s">
        <v>1904</v>
      </c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</row>
    <row r="1346" customFormat="false" ht="12.75" hidden="false" customHeight="true" outlineLevel="0" collapsed="false">
      <c r="A1346" s="21"/>
      <c r="B1346" s="52" t="s">
        <v>4470</v>
      </c>
      <c r="C1346" s="52" t="s">
        <v>4471</v>
      </c>
      <c r="D1346" s="52" t="s">
        <v>4472</v>
      </c>
      <c r="E1346" s="52" t="s">
        <v>1903</v>
      </c>
      <c r="F1346" s="52" t="n">
        <v>30</v>
      </c>
      <c r="G1346" s="52" t="s">
        <v>4469</v>
      </c>
      <c r="H1346" s="52" t="s">
        <v>1904</v>
      </c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</row>
    <row r="1347" customFormat="false" ht="12.75" hidden="false" customHeight="true" outlineLevel="0" collapsed="false">
      <c r="A1347" s="21"/>
      <c r="B1347" s="52" t="s">
        <v>4473</v>
      </c>
      <c r="C1347" s="52" t="s">
        <v>4471</v>
      </c>
      <c r="D1347" s="52" t="s">
        <v>4472</v>
      </c>
      <c r="E1347" s="52" t="s">
        <v>4474</v>
      </c>
      <c r="F1347" s="52" t="n">
        <v>30</v>
      </c>
      <c r="G1347" s="52" t="s">
        <v>4469</v>
      </c>
      <c r="H1347" s="52" t="s">
        <v>1904</v>
      </c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</row>
    <row r="1348" customFormat="false" ht="12.75" hidden="false" customHeight="true" outlineLevel="0" collapsed="false">
      <c r="A1348" s="21"/>
      <c r="B1348" s="52" t="s">
        <v>4475</v>
      </c>
      <c r="C1348" s="52" t="s">
        <v>4471</v>
      </c>
      <c r="D1348" s="52" t="s">
        <v>4472</v>
      </c>
      <c r="E1348" s="52" t="s">
        <v>4442</v>
      </c>
      <c r="F1348" s="52" t="n">
        <v>30</v>
      </c>
      <c r="G1348" s="52" t="s">
        <v>4469</v>
      </c>
      <c r="H1348" s="52" t="s">
        <v>1904</v>
      </c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</row>
    <row r="1349" customFormat="false" ht="12.75" hidden="false" customHeight="true" outlineLevel="0" collapsed="false">
      <c r="A1349" s="21"/>
      <c r="B1349" s="52" t="s">
        <v>4476</v>
      </c>
      <c r="C1349" s="52" t="s">
        <v>4477</v>
      </c>
      <c r="D1349" s="52" t="s">
        <v>4478</v>
      </c>
      <c r="E1349" s="52" t="s">
        <v>1903</v>
      </c>
      <c r="F1349" s="52" t="n">
        <v>60</v>
      </c>
      <c r="G1349" s="52" t="s">
        <v>4479</v>
      </c>
      <c r="H1349" s="52" t="s">
        <v>1904</v>
      </c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</row>
    <row r="1350" customFormat="false" ht="12.75" hidden="false" customHeight="true" outlineLevel="0" collapsed="false">
      <c r="A1350" s="21"/>
      <c r="B1350" s="52" t="s">
        <v>4480</v>
      </c>
      <c r="C1350" s="52" t="s">
        <v>3421</v>
      </c>
      <c r="D1350" s="52" t="s">
        <v>3422</v>
      </c>
      <c r="E1350" s="52" t="s">
        <v>2249</v>
      </c>
      <c r="F1350" s="52" t="n">
        <v>60</v>
      </c>
      <c r="G1350" s="52" t="s">
        <v>4481</v>
      </c>
      <c r="H1350" s="52" t="s">
        <v>74</v>
      </c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</row>
    <row r="1351" customFormat="false" ht="12.75" hidden="false" customHeight="true" outlineLevel="0" collapsed="false">
      <c r="A1351" s="21"/>
      <c r="B1351" s="56" t="s">
        <v>4482</v>
      </c>
      <c r="C1351" s="52" t="s">
        <v>4483</v>
      </c>
      <c r="D1351" s="52" t="s">
        <v>4484</v>
      </c>
      <c r="E1351" s="52" t="s">
        <v>139</v>
      </c>
      <c r="F1351" s="52" t="n">
        <v>30</v>
      </c>
      <c r="G1351" s="52" t="s">
        <v>4405</v>
      </c>
      <c r="H1351" s="52" t="s">
        <v>87</v>
      </c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</row>
    <row r="1352" customFormat="false" ht="12.75" hidden="false" customHeight="true" outlineLevel="0" collapsed="false">
      <c r="A1352" s="21"/>
      <c r="B1352" s="52" t="s">
        <v>4485</v>
      </c>
      <c r="C1352" s="52" t="s">
        <v>4486</v>
      </c>
      <c r="D1352" s="52" t="s">
        <v>4487</v>
      </c>
      <c r="E1352" s="52" t="s">
        <v>4488</v>
      </c>
      <c r="F1352" s="52" t="n">
        <v>60</v>
      </c>
      <c r="G1352" s="52" t="s">
        <v>4489</v>
      </c>
      <c r="H1352" s="52" t="s">
        <v>4490</v>
      </c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</row>
    <row r="1353" customFormat="false" ht="12.75" hidden="false" customHeight="true" outlineLevel="0" collapsed="false">
      <c r="A1353" s="21"/>
      <c r="B1353" s="52" t="s">
        <v>4491</v>
      </c>
      <c r="C1353" s="52" t="s">
        <v>4492</v>
      </c>
      <c r="D1353" s="52" t="s">
        <v>4493</v>
      </c>
      <c r="E1353" s="52" t="s">
        <v>4488</v>
      </c>
      <c r="F1353" s="52" t="n">
        <v>60</v>
      </c>
      <c r="G1353" s="52" t="s">
        <v>4494</v>
      </c>
      <c r="H1353" s="52" t="s">
        <v>4490</v>
      </c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</row>
    <row r="1354" customFormat="false" ht="12.75" hidden="false" customHeight="true" outlineLevel="0" collapsed="false">
      <c r="A1354" s="21"/>
      <c r="B1354" s="52" t="s">
        <v>4495</v>
      </c>
      <c r="C1354" s="52" t="s">
        <v>4496</v>
      </c>
      <c r="D1354" s="52" t="s">
        <v>4497</v>
      </c>
      <c r="E1354" s="52" t="s">
        <v>4488</v>
      </c>
      <c r="F1354" s="52" t="n">
        <v>60</v>
      </c>
      <c r="G1354" s="52" t="s">
        <v>4498</v>
      </c>
      <c r="H1354" s="52" t="s">
        <v>4490</v>
      </c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</row>
    <row r="1355" customFormat="false" ht="12.75" hidden="false" customHeight="true" outlineLevel="0" collapsed="false">
      <c r="A1355" s="21"/>
      <c r="B1355" s="52" t="s">
        <v>4499</v>
      </c>
      <c r="C1355" s="52" t="s">
        <v>4500</v>
      </c>
      <c r="D1355" s="52" t="s">
        <v>4501</v>
      </c>
      <c r="E1355" s="52" t="s">
        <v>4488</v>
      </c>
      <c r="F1355" s="52" t="n">
        <v>60</v>
      </c>
      <c r="G1355" s="52" t="s">
        <v>4502</v>
      </c>
      <c r="H1355" s="52" t="s">
        <v>4490</v>
      </c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</row>
    <row r="1356" customFormat="false" ht="12.75" hidden="false" customHeight="true" outlineLevel="0" collapsed="false">
      <c r="A1356" s="21"/>
      <c r="B1356" s="52" t="s">
        <v>4503</v>
      </c>
      <c r="C1356" s="52" t="s">
        <v>4504</v>
      </c>
      <c r="D1356" s="52" t="s">
        <v>4505</v>
      </c>
      <c r="E1356" s="52" t="s">
        <v>4488</v>
      </c>
      <c r="F1356" s="52" t="n">
        <v>60</v>
      </c>
      <c r="G1356" s="52" t="s">
        <v>4506</v>
      </c>
      <c r="H1356" s="52" t="s">
        <v>4490</v>
      </c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</row>
    <row r="1357" customFormat="false" ht="12.75" hidden="false" customHeight="true" outlineLevel="0" collapsed="false">
      <c r="A1357" s="21"/>
      <c r="B1357" s="52" t="s">
        <v>4507</v>
      </c>
      <c r="C1357" s="52" t="s">
        <v>4508</v>
      </c>
      <c r="D1357" s="52" t="s">
        <v>4509</v>
      </c>
      <c r="E1357" s="52" t="s">
        <v>4488</v>
      </c>
      <c r="F1357" s="52" t="n">
        <v>60</v>
      </c>
      <c r="G1357" s="52" t="s">
        <v>4510</v>
      </c>
      <c r="H1357" s="52" t="s">
        <v>4490</v>
      </c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</row>
    <row r="1358" customFormat="false" ht="12.75" hidden="false" customHeight="true" outlineLevel="0" collapsed="false">
      <c r="A1358" s="21"/>
      <c r="B1358" s="52" t="s">
        <v>4511</v>
      </c>
      <c r="C1358" s="52" t="s">
        <v>4512</v>
      </c>
      <c r="D1358" s="52" t="s">
        <v>4513</v>
      </c>
      <c r="E1358" s="52" t="s">
        <v>4488</v>
      </c>
      <c r="F1358" s="52" t="n">
        <v>60</v>
      </c>
      <c r="G1358" s="52" t="s">
        <v>4514</v>
      </c>
      <c r="H1358" s="52" t="s">
        <v>4490</v>
      </c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</row>
    <row r="1359" customFormat="false" ht="12.75" hidden="false" customHeight="true" outlineLevel="0" collapsed="false">
      <c r="A1359" s="21"/>
      <c r="B1359" s="52" t="s">
        <v>4515</v>
      </c>
      <c r="C1359" s="52" t="s">
        <v>4516</v>
      </c>
      <c r="D1359" s="52" t="s">
        <v>4517</v>
      </c>
      <c r="E1359" s="52" t="s">
        <v>4488</v>
      </c>
      <c r="F1359" s="52" t="n">
        <v>60</v>
      </c>
      <c r="G1359" s="52" t="s">
        <v>4518</v>
      </c>
      <c r="H1359" s="52" t="s">
        <v>4490</v>
      </c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</row>
    <row r="1360" customFormat="false" ht="12.75" hidden="false" customHeight="true" outlineLevel="0" collapsed="false">
      <c r="A1360" s="21"/>
      <c r="B1360" s="52" t="s">
        <v>4519</v>
      </c>
      <c r="C1360" s="52" t="s">
        <v>4520</v>
      </c>
      <c r="D1360" s="52" t="s">
        <v>4521</v>
      </c>
      <c r="E1360" s="52" t="s">
        <v>4488</v>
      </c>
      <c r="F1360" s="52" t="n">
        <v>60</v>
      </c>
      <c r="G1360" s="52" t="s">
        <v>4522</v>
      </c>
      <c r="H1360" s="52" t="s">
        <v>4490</v>
      </c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</row>
    <row r="1361" customFormat="false" ht="12.75" hidden="false" customHeight="true" outlineLevel="0" collapsed="false">
      <c r="A1361" s="21"/>
      <c r="B1361" s="52" t="s">
        <v>4523</v>
      </c>
      <c r="C1361" s="52" t="s">
        <v>4524</v>
      </c>
      <c r="D1361" s="52" t="s">
        <v>4525</v>
      </c>
      <c r="E1361" s="52" t="s">
        <v>4488</v>
      </c>
      <c r="F1361" s="52" t="n">
        <v>60</v>
      </c>
      <c r="G1361" s="52" t="s">
        <v>4526</v>
      </c>
      <c r="H1361" s="52" t="s">
        <v>4490</v>
      </c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</row>
    <row r="1362" customFormat="false" ht="12.75" hidden="false" customHeight="true" outlineLevel="0" collapsed="false">
      <c r="A1362" s="21"/>
      <c r="B1362" s="52" t="s">
        <v>4527</v>
      </c>
      <c r="C1362" s="52" t="s">
        <v>4528</v>
      </c>
      <c r="D1362" s="52" t="s">
        <v>4529</v>
      </c>
      <c r="E1362" s="52" t="s">
        <v>139</v>
      </c>
      <c r="F1362" s="52" t="n">
        <v>15</v>
      </c>
      <c r="G1362" s="52" t="s">
        <v>4405</v>
      </c>
      <c r="H1362" s="52" t="s">
        <v>87</v>
      </c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</row>
    <row r="1363" customFormat="false" ht="12.75" hidden="false" customHeight="true" outlineLevel="0" collapsed="false">
      <c r="A1363" s="21"/>
      <c r="B1363" s="52" t="s">
        <v>4530</v>
      </c>
      <c r="C1363" s="52" t="s">
        <v>4531</v>
      </c>
      <c r="D1363" s="52" t="s">
        <v>4532</v>
      </c>
      <c r="E1363" s="52" t="s">
        <v>4488</v>
      </c>
      <c r="F1363" s="52" t="n">
        <v>60</v>
      </c>
      <c r="G1363" s="52" t="s">
        <v>4533</v>
      </c>
      <c r="H1363" s="52" t="s">
        <v>4490</v>
      </c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</row>
    <row r="1364" customFormat="false" ht="12.75" hidden="false" customHeight="true" outlineLevel="0" collapsed="false">
      <c r="A1364" s="21"/>
      <c r="B1364" s="52" t="s">
        <v>4534</v>
      </c>
      <c r="C1364" s="52" t="s">
        <v>4535</v>
      </c>
      <c r="D1364" s="52" t="s">
        <v>4536</v>
      </c>
      <c r="E1364" s="52" t="s">
        <v>4488</v>
      </c>
      <c r="F1364" s="52" t="n">
        <v>60</v>
      </c>
      <c r="G1364" s="52" t="s">
        <v>4537</v>
      </c>
      <c r="H1364" s="52" t="s">
        <v>4490</v>
      </c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</row>
    <row r="1365" customFormat="false" ht="12.75" hidden="false" customHeight="true" outlineLevel="0" collapsed="false">
      <c r="A1365" s="21"/>
      <c r="B1365" s="52" t="s">
        <v>4538</v>
      </c>
      <c r="C1365" s="52" t="s">
        <v>4539</v>
      </c>
      <c r="D1365" s="52" t="s">
        <v>4540</v>
      </c>
      <c r="E1365" s="52" t="s">
        <v>4488</v>
      </c>
      <c r="F1365" s="52" t="n">
        <v>60</v>
      </c>
      <c r="G1365" s="52" t="s">
        <v>4541</v>
      </c>
      <c r="H1365" s="52" t="s">
        <v>4490</v>
      </c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</row>
    <row r="1366" customFormat="false" ht="12.75" hidden="false" customHeight="true" outlineLevel="0" collapsed="false">
      <c r="A1366" s="21"/>
      <c r="B1366" s="52" t="s">
        <v>4542</v>
      </c>
      <c r="C1366" s="52" t="s">
        <v>4543</v>
      </c>
      <c r="D1366" s="52" t="s">
        <v>4544</v>
      </c>
      <c r="E1366" s="52" t="s">
        <v>4488</v>
      </c>
      <c r="F1366" s="52" t="n">
        <v>60</v>
      </c>
      <c r="G1366" s="52" t="s">
        <v>4545</v>
      </c>
      <c r="H1366" s="52" t="s">
        <v>4490</v>
      </c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</row>
    <row r="1367" customFormat="false" ht="12.75" hidden="false" customHeight="true" outlineLevel="0" collapsed="false">
      <c r="A1367" s="21"/>
      <c r="B1367" s="52" t="s">
        <v>4546</v>
      </c>
      <c r="C1367" s="52" t="s">
        <v>4547</v>
      </c>
      <c r="D1367" s="52" t="s">
        <v>2181</v>
      </c>
      <c r="E1367" s="52" t="s">
        <v>4488</v>
      </c>
      <c r="F1367" s="52" t="n">
        <v>60</v>
      </c>
      <c r="G1367" s="52" t="s">
        <v>4537</v>
      </c>
      <c r="H1367" s="52" t="s">
        <v>4490</v>
      </c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</row>
    <row r="1368" customFormat="false" ht="12.75" hidden="false" customHeight="true" outlineLevel="0" collapsed="false">
      <c r="A1368" s="21"/>
      <c r="B1368" s="52" t="s">
        <v>4548</v>
      </c>
      <c r="C1368" s="52" t="s">
        <v>4549</v>
      </c>
      <c r="D1368" s="52" t="s">
        <v>4550</v>
      </c>
      <c r="E1368" s="52" t="s">
        <v>4488</v>
      </c>
      <c r="F1368" s="52" t="n">
        <v>60</v>
      </c>
      <c r="G1368" s="52" t="s">
        <v>4551</v>
      </c>
      <c r="H1368" s="52" t="s">
        <v>4490</v>
      </c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</row>
    <row r="1369" customFormat="false" ht="12.75" hidden="false" customHeight="true" outlineLevel="0" collapsed="false">
      <c r="A1369" s="21"/>
      <c r="B1369" s="52" t="s">
        <v>4552</v>
      </c>
      <c r="C1369" s="52" t="s">
        <v>4553</v>
      </c>
      <c r="D1369" s="52" t="s">
        <v>4554</v>
      </c>
      <c r="E1369" s="52" t="s">
        <v>4488</v>
      </c>
      <c r="F1369" s="52" t="n">
        <v>60</v>
      </c>
      <c r="G1369" s="52" t="s">
        <v>4506</v>
      </c>
      <c r="H1369" s="52" t="s">
        <v>4490</v>
      </c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</row>
    <row r="1370" customFormat="false" ht="12.75" hidden="false" customHeight="true" outlineLevel="0" collapsed="false">
      <c r="A1370" s="21"/>
      <c r="B1370" s="52" t="s">
        <v>4555</v>
      </c>
      <c r="C1370" s="52" t="s">
        <v>4556</v>
      </c>
      <c r="D1370" s="52" t="s">
        <v>4557</v>
      </c>
      <c r="E1370" s="52" t="s">
        <v>4488</v>
      </c>
      <c r="F1370" s="52" t="n">
        <v>60</v>
      </c>
      <c r="G1370" s="52" t="s">
        <v>4558</v>
      </c>
      <c r="H1370" s="52" t="s">
        <v>4490</v>
      </c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</row>
    <row r="1371" customFormat="false" ht="12.75" hidden="false" customHeight="true" outlineLevel="0" collapsed="false">
      <c r="A1371" s="21"/>
      <c r="B1371" s="52" t="s">
        <v>4559</v>
      </c>
      <c r="C1371" s="52" t="s">
        <v>4560</v>
      </c>
      <c r="D1371" s="52" t="s">
        <v>4561</v>
      </c>
      <c r="E1371" s="52" t="s">
        <v>4488</v>
      </c>
      <c r="F1371" s="52" t="n">
        <v>60</v>
      </c>
      <c r="G1371" s="52" t="s">
        <v>4518</v>
      </c>
      <c r="H1371" s="52" t="s">
        <v>4490</v>
      </c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</row>
    <row r="1372" customFormat="false" ht="12.75" hidden="false" customHeight="true" outlineLevel="0" collapsed="false">
      <c r="A1372" s="21"/>
      <c r="B1372" s="52" t="s">
        <v>4562</v>
      </c>
      <c r="C1372" s="52" t="s">
        <v>4563</v>
      </c>
      <c r="D1372" s="52" t="s">
        <v>4564</v>
      </c>
      <c r="E1372" s="52" t="s">
        <v>4488</v>
      </c>
      <c r="F1372" s="52" t="n">
        <v>60</v>
      </c>
      <c r="G1372" s="52" t="s">
        <v>4558</v>
      </c>
      <c r="H1372" s="52" t="s">
        <v>4490</v>
      </c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</row>
    <row r="1373" customFormat="false" ht="12.75" hidden="false" customHeight="true" outlineLevel="0" collapsed="false">
      <c r="A1373" s="21"/>
      <c r="B1373" s="52" t="s">
        <v>4565</v>
      </c>
      <c r="C1373" s="52" t="s">
        <v>4566</v>
      </c>
      <c r="D1373" s="52" t="s">
        <v>4567</v>
      </c>
      <c r="E1373" s="52" t="s">
        <v>139</v>
      </c>
      <c r="F1373" s="52" t="n">
        <v>30</v>
      </c>
      <c r="G1373" s="52" t="s">
        <v>4405</v>
      </c>
      <c r="H1373" s="52" t="s">
        <v>87</v>
      </c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</row>
    <row r="1374" customFormat="false" ht="12.75" hidden="false" customHeight="true" outlineLevel="0" collapsed="false">
      <c r="A1374" s="21"/>
      <c r="B1374" s="52" t="s">
        <v>4568</v>
      </c>
      <c r="C1374" s="52" t="s">
        <v>4569</v>
      </c>
      <c r="D1374" s="52" t="s">
        <v>4570</v>
      </c>
      <c r="E1374" s="52" t="s">
        <v>4488</v>
      </c>
      <c r="F1374" s="52" t="n">
        <v>60</v>
      </c>
      <c r="G1374" s="52" t="s">
        <v>4571</v>
      </c>
      <c r="H1374" s="52" t="s">
        <v>4490</v>
      </c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</row>
    <row r="1375" customFormat="false" ht="12.75" hidden="false" customHeight="true" outlineLevel="0" collapsed="false">
      <c r="A1375" s="21"/>
      <c r="B1375" s="52" t="s">
        <v>4572</v>
      </c>
      <c r="C1375" s="52" t="s">
        <v>4573</v>
      </c>
      <c r="D1375" s="52" t="s">
        <v>4574</v>
      </c>
      <c r="E1375" s="52" t="s">
        <v>4488</v>
      </c>
      <c r="F1375" s="52" t="n">
        <v>60</v>
      </c>
      <c r="G1375" s="52" t="s">
        <v>4551</v>
      </c>
      <c r="H1375" s="52" t="s">
        <v>4490</v>
      </c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</row>
    <row r="1376" customFormat="false" ht="12.75" hidden="false" customHeight="true" outlineLevel="0" collapsed="false">
      <c r="A1376" s="21"/>
      <c r="B1376" s="52" t="s">
        <v>4575</v>
      </c>
      <c r="C1376" s="52" t="s">
        <v>4576</v>
      </c>
      <c r="D1376" s="52" t="s">
        <v>4577</v>
      </c>
      <c r="E1376" s="52" t="s">
        <v>4488</v>
      </c>
      <c r="F1376" s="52" t="n">
        <v>60</v>
      </c>
      <c r="G1376" s="52" t="s">
        <v>4578</v>
      </c>
      <c r="H1376" s="52" t="s">
        <v>4490</v>
      </c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</row>
    <row r="1377" customFormat="false" ht="12.75" hidden="false" customHeight="true" outlineLevel="0" collapsed="false">
      <c r="A1377" s="21"/>
      <c r="B1377" s="52" t="s">
        <v>4579</v>
      </c>
      <c r="C1377" s="52" t="s">
        <v>4580</v>
      </c>
      <c r="D1377" s="52" t="s">
        <v>4581</v>
      </c>
      <c r="E1377" s="52" t="s">
        <v>4488</v>
      </c>
      <c r="F1377" s="52" t="n">
        <v>60</v>
      </c>
      <c r="G1377" s="52" t="s">
        <v>4541</v>
      </c>
      <c r="H1377" s="52" t="s">
        <v>4490</v>
      </c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</row>
    <row r="1378" customFormat="false" ht="12.75" hidden="false" customHeight="true" outlineLevel="0" collapsed="false">
      <c r="A1378" s="21"/>
      <c r="B1378" s="52" t="s">
        <v>4582</v>
      </c>
      <c r="C1378" s="52" t="s">
        <v>4583</v>
      </c>
      <c r="D1378" s="52" t="s">
        <v>4584</v>
      </c>
      <c r="E1378" s="52" t="s">
        <v>4585</v>
      </c>
      <c r="F1378" s="52" t="n">
        <v>60</v>
      </c>
      <c r="G1378" s="52" t="s">
        <v>4586</v>
      </c>
      <c r="H1378" s="52" t="s">
        <v>4587</v>
      </c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</row>
    <row r="1379" customFormat="false" ht="12.75" hidden="false" customHeight="true" outlineLevel="0" collapsed="false">
      <c r="A1379" s="21"/>
      <c r="B1379" s="52" t="s">
        <v>4588</v>
      </c>
      <c r="C1379" s="52" t="s">
        <v>4589</v>
      </c>
      <c r="D1379" s="52" t="s">
        <v>4590</v>
      </c>
      <c r="E1379" s="52" t="s">
        <v>4585</v>
      </c>
      <c r="F1379" s="52" t="n">
        <v>60</v>
      </c>
      <c r="G1379" s="52" t="s">
        <v>4591</v>
      </c>
      <c r="H1379" s="52" t="s">
        <v>4587</v>
      </c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</row>
    <row r="1380" customFormat="false" ht="12.75" hidden="false" customHeight="true" outlineLevel="0" collapsed="false">
      <c r="A1380" s="21"/>
      <c r="B1380" s="52" t="s">
        <v>4592</v>
      </c>
      <c r="C1380" s="52" t="s">
        <v>4593</v>
      </c>
      <c r="D1380" s="52" t="s">
        <v>4594</v>
      </c>
      <c r="E1380" s="52" t="s">
        <v>4585</v>
      </c>
      <c r="F1380" s="52" t="n">
        <v>60</v>
      </c>
      <c r="G1380" s="52" t="s">
        <v>4591</v>
      </c>
      <c r="H1380" s="52" t="s">
        <v>4587</v>
      </c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</row>
    <row r="1381" customFormat="false" ht="12.75" hidden="false" customHeight="true" outlineLevel="0" collapsed="false">
      <c r="A1381" s="21"/>
      <c r="B1381" s="52" t="s">
        <v>4595</v>
      </c>
      <c r="C1381" s="52" t="s">
        <v>4596</v>
      </c>
      <c r="D1381" s="52" t="s">
        <v>4597</v>
      </c>
      <c r="E1381" s="52" t="s">
        <v>4585</v>
      </c>
      <c r="F1381" s="52" t="n">
        <v>45</v>
      </c>
      <c r="G1381" s="52" t="s">
        <v>4586</v>
      </c>
      <c r="H1381" s="52" t="s">
        <v>4587</v>
      </c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</row>
    <row r="1382" customFormat="false" ht="12.75" hidden="false" customHeight="true" outlineLevel="0" collapsed="false">
      <c r="A1382" s="21"/>
      <c r="B1382" s="52" t="s">
        <v>4598</v>
      </c>
      <c r="C1382" s="52" t="s">
        <v>4599</v>
      </c>
      <c r="D1382" s="52" t="s">
        <v>4600</v>
      </c>
      <c r="E1382" s="52" t="s">
        <v>2017</v>
      </c>
      <c r="F1382" s="52" t="n">
        <v>30</v>
      </c>
      <c r="G1382" s="52" t="s">
        <v>4601</v>
      </c>
      <c r="H1382" s="52" t="s">
        <v>2019</v>
      </c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</row>
    <row r="1383" customFormat="false" ht="12.75" hidden="false" customHeight="true" outlineLevel="0" collapsed="false">
      <c r="A1383" s="21"/>
      <c r="B1383" s="52" t="s">
        <v>4602</v>
      </c>
      <c r="C1383" s="52" t="s">
        <v>4603</v>
      </c>
      <c r="D1383" s="52" t="s">
        <v>4604</v>
      </c>
      <c r="E1383" s="52" t="s">
        <v>2017</v>
      </c>
      <c r="F1383" s="52" t="n">
        <v>30</v>
      </c>
      <c r="G1383" s="52" t="s">
        <v>4605</v>
      </c>
      <c r="H1383" s="52" t="s">
        <v>2019</v>
      </c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</row>
    <row r="1384" customFormat="false" ht="12.75" hidden="false" customHeight="true" outlineLevel="0" collapsed="false">
      <c r="A1384" s="21"/>
      <c r="B1384" s="52" t="s">
        <v>4606</v>
      </c>
      <c r="C1384" s="52" t="s">
        <v>4607</v>
      </c>
      <c r="D1384" s="52" t="s">
        <v>4608</v>
      </c>
      <c r="E1384" s="52" t="s">
        <v>139</v>
      </c>
      <c r="F1384" s="52" t="n">
        <v>30</v>
      </c>
      <c r="G1384" s="52" t="s">
        <v>2435</v>
      </c>
      <c r="H1384" s="52" t="s">
        <v>87</v>
      </c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</row>
    <row r="1385" customFormat="false" ht="12.75" hidden="false" customHeight="true" outlineLevel="0" collapsed="false">
      <c r="A1385" s="21"/>
      <c r="B1385" s="52" t="s">
        <v>4609</v>
      </c>
      <c r="C1385" s="52" t="s">
        <v>4610</v>
      </c>
      <c r="D1385" s="52" t="s">
        <v>4611</v>
      </c>
      <c r="E1385" s="52" t="s">
        <v>2017</v>
      </c>
      <c r="F1385" s="52" t="n">
        <v>30</v>
      </c>
      <c r="G1385" s="52" t="s">
        <v>4612</v>
      </c>
      <c r="H1385" s="52" t="s">
        <v>2019</v>
      </c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</row>
    <row r="1386" customFormat="false" ht="12.75" hidden="false" customHeight="true" outlineLevel="0" collapsed="false">
      <c r="A1386" s="21"/>
      <c r="B1386" s="52" t="s">
        <v>4613</v>
      </c>
      <c r="C1386" s="52" t="s">
        <v>4614</v>
      </c>
      <c r="D1386" s="52" t="s">
        <v>4615</v>
      </c>
      <c r="E1386" s="52" t="s">
        <v>2017</v>
      </c>
      <c r="F1386" s="52" t="n">
        <v>30</v>
      </c>
      <c r="G1386" s="52" t="s">
        <v>4616</v>
      </c>
      <c r="H1386" s="52" t="s">
        <v>2019</v>
      </c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</row>
    <row r="1387" customFormat="false" ht="12.75" hidden="false" customHeight="true" outlineLevel="0" collapsed="false">
      <c r="A1387" s="21"/>
      <c r="B1387" s="52" t="s">
        <v>4617</v>
      </c>
      <c r="C1387" s="52" t="s">
        <v>4618</v>
      </c>
      <c r="D1387" s="52" t="s">
        <v>1056</v>
      </c>
      <c r="E1387" s="52" t="s">
        <v>4619</v>
      </c>
      <c r="F1387" s="52" t="n">
        <v>60</v>
      </c>
      <c r="G1387" s="52" t="s">
        <v>4620</v>
      </c>
      <c r="H1387" s="52" t="s">
        <v>2019</v>
      </c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</row>
    <row r="1388" customFormat="false" ht="12.75" hidden="false" customHeight="true" outlineLevel="0" collapsed="false">
      <c r="A1388" s="21"/>
      <c r="B1388" s="52" t="s">
        <v>4621</v>
      </c>
      <c r="C1388" s="52" t="s">
        <v>4622</v>
      </c>
      <c r="D1388" s="52" t="s">
        <v>2617</v>
      </c>
      <c r="E1388" s="52" t="s">
        <v>2017</v>
      </c>
      <c r="F1388" s="52" t="n">
        <v>60</v>
      </c>
      <c r="G1388" s="52" t="s">
        <v>4616</v>
      </c>
      <c r="H1388" s="52" t="s">
        <v>2019</v>
      </c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</row>
    <row r="1389" customFormat="false" ht="12.75" hidden="false" customHeight="true" outlineLevel="0" collapsed="false">
      <c r="A1389" s="21"/>
      <c r="B1389" s="52" t="s">
        <v>4623</v>
      </c>
      <c r="C1389" s="52" t="s">
        <v>4624</v>
      </c>
      <c r="D1389" s="52" t="s">
        <v>4625</v>
      </c>
      <c r="E1389" s="52" t="s">
        <v>2017</v>
      </c>
      <c r="F1389" s="52" t="n">
        <v>45</v>
      </c>
      <c r="G1389" s="52" t="s">
        <v>4626</v>
      </c>
      <c r="H1389" s="52" t="s">
        <v>2019</v>
      </c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</row>
    <row r="1390" customFormat="false" ht="12.75" hidden="false" customHeight="true" outlineLevel="0" collapsed="false">
      <c r="A1390" s="21"/>
      <c r="B1390" s="52" t="s">
        <v>4627</v>
      </c>
      <c r="C1390" s="52" t="s">
        <v>4628</v>
      </c>
      <c r="D1390" s="52" t="s">
        <v>4629</v>
      </c>
      <c r="E1390" s="52" t="s">
        <v>2017</v>
      </c>
      <c r="F1390" s="52" t="n">
        <v>120</v>
      </c>
      <c r="G1390" s="52" t="s">
        <v>4630</v>
      </c>
      <c r="H1390" s="52" t="s">
        <v>2019</v>
      </c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</row>
    <row r="1391" customFormat="false" ht="12.75" hidden="false" customHeight="true" outlineLevel="0" collapsed="false">
      <c r="A1391" s="21"/>
      <c r="B1391" s="52" t="s">
        <v>4631</v>
      </c>
      <c r="C1391" s="52" t="s">
        <v>4632</v>
      </c>
      <c r="D1391" s="52" t="s">
        <v>1029</v>
      </c>
      <c r="E1391" s="52" t="s">
        <v>2017</v>
      </c>
      <c r="F1391" s="52" t="n">
        <v>45</v>
      </c>
      <c r="G1391" s="52" t="s">
        <v>4626</v>
      </c>
      <c r="H1391" s="52" t="s">
        <v>2019</v>
      </c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</row>
    <row r="1392" customFormat="false" ht="12.75" hidden="false" customHeight="true" outlineLevel="0" collapsed="false">
      <c r="A1392" s="21"/>
      <c r="B1392" s="52" t="s">
        <v>4633</v>
      </c>
      <c r="C1392" s="52" t="s">
        <v>4634</v>
      </c>
      <c r="D1392" s="52" t="s">
        <v>4635</v>
      </c>
      <c r="E1392" s="52" t="s">
        <v>2017</v>
      </c>
      <c r="F1392" s="52" t="n">
        <v>30</v>
      </c>
      <c r="G1392" s="52" t="s">
        <v>4601</v>
      </c>
      <c r="H1392" s="52" t="s">
        <v>2019</v>
      </c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</row>
    <row r="1393" customFormat="false" ht="12.75" hidden="false" customHeight="true" outlineLevel="0" collapsed="false">
      <c r="A1393" s="21"/>
      <c r="B1393" s="52" t="s">
        <v>4636</v>
      </c>
      <c r="C1393" s="52" t="s">
        <v>4637</v>
      </c>
      <c r="D1393" s="52" t="s">
        <v>4638</v>
      </c>
      <c r="E1393" s="52" t="s">
        <v>2017</v>
      </c>
      <c r="F1393" s="52" t="n">
        <v>60</v>
      </c>
      <c r="G1393" s="52" t="s">
        <v>4639</v>
      </c>
      <c r="H1393" s="52" t="s">
        <v>2019</v>
      </c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</row>
    <row r="1394" customFormat="false" ht="12.75" hidden="false" customHeight="true" outlineLevel="0" collapsed="false">
      <c r="A1394" s="21"/>
      <c r="B1394" s="52" t="s">
        <v>4640</v>
      </c>
      <c r="C1394" s="52" t="s">
        <v>4641</v>
      </c>
      <c r="D1394" s="52" t="s">
        <v>4642</v>
      </c>
      <c r="E1394" s="52" t="s">
        <v>2017</v>
      </c>
      <c r="F1394" s="52" t="n">
        <v>60</v>
      </c>
      <c r="G1394" s="52" t="s">
        <v>4643</v>
      </c>
      <c r="H1394" s="52" t="s">
        <v>2019</v>
      </c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</row>
    <row r="1395" customFormat="false" ht="12.75" hidden="false" customHeight="true" outlineLevel="0" collapsed="false">
      <c r="A1395" s="21"/>
      <c r="B1395" s="56" t="s">
        <v>4644</v>
      </c>
      <c r="C1395" s="52" t="s">
        <v>4645</v>
      </c>
      <c r="D1395" s="52" t="s">
        <v>4646</v>
      </c>
      <c r="E1395" s="52" t="s">
        <v>139</v>
      </c>
      <c r="F1395" s="52" t="n">
        <v>30</v>
      </c>
      <c r="G1395" s="52" t="s">
        <v>4647</v>
      </c>
      <c r="H1395" s="52" t="s">
        <v>87</v>
      </c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</row>
    <row r="1396" customFormat="false" ht="12.75" hidden="false" customHeight="true" outlineLevel="0" collapsed="false">
      <c r="A1396" s="21"/>
      <c r="B1396" s="52" t="s">
        <v>4648</v>
      </c>
      <c r="C1396" s="52" t="s">
        <v>4649</v>
      </c>
      <c r="D1396" s="52" t="s">
        <v>4650</v>
      </c>
      <c r="E1396" s="52" t="s">
        <v>2017</v>
      </c>
      <c r="F1396" s="52" t="n">
        <v>45</v>
      </c>
      <c r="G1396" s="52" t="s">
        <v>4630</v>
      </c>
      <c r="H1396" s="52" t="s">
        <v>2019</v>
      </c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</row>
    <row r="1397" customFormat="false" ht="12.75" hidden="false" customHeight="true" outlineLevel="0" collapsed="false">
      <c r="A1397" s="21"/>
      <c r="B1397" s="52" t="s">
        <v>4651</v>
      </c>
      <c r="C1397" s="52" t="s">
        <v>4652</v>
      </c>
      <c r="D1397" s="52" t="s">
        <v>4653</v>
      </c>
      <c r="E1397" s="52" t="s">
        <v>2017</v>
      </c>
      <c r="F1397" s="52" t="n">
        <v>30</v>
      </c>
      <c r="G1397" s="52" t="s">
        <v>4654</v>
      </c>
      <c r="H1397" s="52" t="s">
        <v>2019</v>
      </c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</row>
    <row r="1398" customFormat="false" ht="12.75" hidden="false" customHeight="true" outlineLevel="0" collapsed="false">
      <c r="A1398" s="21"/>
      <c r="B1398" s="52" t="s">
        <v>4655</v>
      </c>
      <c r="C1398" s="52" t="s">
        <v>4656</v>
      </c>
      <c r="D1398" s="52" t="s">
        <v>4657</v>
      </c>
      <c r="E1398" s="52" t="s">
        <v>2017</v>
      </c>
      <c r="F1398" s="52" t="n">
        <v>45</v>
      </c>
      <c r="G1398" s="52" t="s">
        <v>2582</v>
      </c>
      <c r="H1398" s="52" t="s">
        <v>2019</v>
      </c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</row>
    <row r="1399" customFormat="false" ht="12.75" hidden="false" customHeight="true" outlineLevel="0" collapsed="false">
      <c r="A1399" s="21"/>
      <c r="B1399" s="52" t="s">
        <v>4658</v>
      </c>
      <c r="C1399" s="52" t="s">
        <v>4659</v>
      </c>
      <c r="D1399" s="52" t="s">
        <v>4660</v>
      </c>
      <c r="E1399" s="52" t="s">
        <v>2017</v>
      </c>
      <c r="F1399" s="52" t="n">
        <v>30</v>
      </c>
      <c r="G1399" s="52" t="s">
        <v>4661</v>
      </c>
      <c r="H1399" s="52" t="s">
        <v>2019</v>
      </c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</row>
    <row r="1400" customFormat="false" ht="12.75" hidden="false" customHeight="true" outlineLevel="0" collapsed="false">
      <c r="A1400" s="21"/>
      <c r="B1400" s="52" t="s">
        <v>4662</v>
      </c>
      <c r="C1400" s="52" t="s">
        <v>4663</v>
      </c>
      <c r="D1400" s="52" t="s">
        <v>4664</v>
      </c>
      <c r="E1400" s="52" t="s">
        <v>2017</v>
      </c>
      <c r="F1400" s="52" t="n">
        <v>30</v>
      </c>
      <c r="G1400" s="52" t="s">
        <v>4665</v>
      </c>
      <c r="H1400" s="52" t="s">
        <v>2019</v>
      </c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</row>
    <row r="1401" customFormat="false" ht="12.75" hidden="false" customHeight="true" outlineLevel="0" collapsed="false">
      <c r="A1401" s="21"/>
      <c r="B1401" s="52" t="s">
        <v>4666</v>
      </c>
      <c r="C1401" s="52" t="s">
        <v>4667</v>
      </c>
      <c r="D1401" s="52" t="s">
        <v>4668</v>
      </c>
      <c r="E1401" s="52" t="s">
        <v>2017</v>
      </c>
      <c r="F1401" s="52" t="n">
        <v>30</v>
      </c>
      <c r="G1401" s="52" t="s">
        <v>4669</v>
      </c>
      <c r="H1401" s="52" t="s">
        <v>2019</v>
      </c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</row>
    <row r="1402" customFormat="false" ht="12.75" hidden="false" customHeight="true" outlineLevel="0" collapsed="false">
      <c r="A1402" s="21"/>
      <c r="B1402" s="52" t="s">
        <v>4670</v>
      </c>
      <c r="C1402" s="52" t="s">
        <v>4671</v>
      </c>
      <c r="D1402" s="52" t="s">
        <v>4672</v>
      </c>
      <c r="E1402" s="52" t="s">
        <v>2017</v>
      </c>
      <c r="F1402" s="52" t="n">
        <v>60</v>
      </c>
      <c r="G1402" s="52" t="s">
        <v>4673</v>
      </c>
      <c r="H1402" s="52" t="s">
        <v>2019</v>
      </c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</row>
    <row r="1403" customFormat="false" ht="12.75" hidden="false" customHeight="true" outlineLevel="0" collapsed="false">
      <c r="A1403" s="21"/>
      <c r="B1403" s="52" t="s">
        <v>4674</v>
      </c>
      <c r="C1403" s="52" t="s">
        <v>4675</v>
      </c>
      <c r="D1403" s="52" t="s">
        <v>4676</v>
      </c>
      <c r="E1403" s="52" t="s">
        <v>4677</v>
      </c>
      <c r="F1403" s="52" t="n">
        <v>45</v>
      </c>
      <c r="G1403" s="52" t="s">
        <v>4678</v>
      </c>
      <c r="H1403" s="52" t="s">
        <v>2019</v>
      </c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</row>
    <row r="1404" customFormat="false" ht="12.75" hidden="false" customHeight="true" outlineLevel="0" collapsed="false">
      <c r="A1404" s="21"/>
      <c r="B1404" s="52" t="s">
        <v>4679</v>
      </c>
      <c r="C1404" s="52" t="s">
        <v>4680</v>
      </c>
      <c r="D1404" s="52" t="s">
        <v>4681</v>
      </c>
      <c r="E1404" s="52" t="s">
        <v>2017</v>
      </c>
      <c r="F1404" s="52" t="n">
        <v>90</v>
      </c>
      <c r="G1404" s="52" t="s">
        <v>4665</v>
      </c>
      <c r="H1404" s="52" t="s">
        <v>2019</v>
      </c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</row>
    <row r="1405" customFormat="false" ht="12.75" hidden="false" customHeight="true" outlineLevel="0" collapsed="false">
      <c r="A1405" s="21"/>
      <c r="B1405" s="52" t="s">
        <v>4682</v>
      </c>
      <c r="C1405" s="52" t="s">
        <v>4683</v>
      </c>
      <c r="D1405" s="52" t="s">
        <v>4684</v>
      </c>
      <c r="E1405" s="52" t="s">
        <v>4619</v>
      </c>
      <c r="F1405" s="52" t="n">
        <v>90</v>
      </c>
      <c r="G1405" s="52" t="s">
        <v>4685</v>
      </c>
      <c r="H1405" s="52" t="s">
        <v>2019</v>
      </c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</row>
    <row r="1406" customFormat="false" ht="12.75" hidden="false" customHeight="true" outlineLevel="0" collapsed="false">
      <c r="A1406" s="21"/>
      <c r="B1406" s="56" t="s">
        <v>4686</v>
      </c>
      <c r="C1406" s="52" t="s">
        <v>4687</v>
      </c>
      <c r="D1406" s="52" t="s">
        <v>4688</v>
      </c>
      <c r="E1406" s="52" t="s">
        <v>139</v>
      </c>
      <c r="F1406" s="52" t="n">
        <v>30</v>
      </c>
      <c r="G1406" s="52" t="s">
        <v>937</v>
      </c>
      <c r="H1406" s="52" t="s">
        <v>87</v>
      </c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</row>
    <row r="1407" customFormat="false" ht="12.75" hidden="false" customHeight="true" outlineLevel="0" collapsed="false">
      <c r="A1407" s="21"/>
      <c r="B1407" s="52" t="s">
        <v>4689</v>
      </c>
      <c r="C1407" s="52" t="s">
        <v>4683</v>
      </c>
      <c r="D1407" s="52" t="s">
        <v>4684</v>
      </c>
      <c r="E1407" s="52" t="s">
        <v>4690</v>
      </c>
      <c r="F1407" s="52" t="n">
        <v>90</v>
      </c>
      <c r="G1407" s="52" t="s">
        <v>4685</v>
      </c>
      <c r="H1407" s="52" t="s">
        <v>2019</v>
      </c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</row>
    <row r="1408" customFormat="false" ht="12.75" hidden="false" customHeight="true" outlineLevel="0" collapsed="false">
      <c r="A1408" s="21"/>
      <c r="B1408" s="52" t="s">
        <v>4691</v>
      </c>
      <c r="C1408" s="52" t="s">
        <v>4683</v>
      </c>
      <c r="D1408" s="52" t="s">
        <v>4684</v>
      </c>
      <c r="E1408" s="52" t="s">
        <v>4692</v>
      </c>
      <c r="F1408" s="52" t="n">
        <v>90</v>
      </c>
      <c r="G1408" s="52" t="s">
        <v>4685</v>
      </c>
      <c r="H1408" s="52" t="s">
        <v>2019</v>
      </c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</row>
    <row r="1409" customFormat="false" ht="12.75" hidden="false" customHeight="true" outlineLevel="0" collapsed="false">
      <c r="A1409" s="21"/>
      <c r="B1409" s="52" t="s">
        <v>4693</v>
      </c>
      <c r="C1409" s="52" t="s">
        <v>4694</v>
      </c>
      <c r="D1409" s="52" t="s">
        <v>4695</v>
      </c>
      <c r="E1409" s="52" t="s">
        <v>2017</v>
      </c>
      <c r="F1409" s="52" t="n">
        <v>75</v>
      </c>
      <c r="G1409" s="52" t="s">
        <v>4696</v>
      </c>
      <c r="H1409" s="52" t="s">
        <v>2019</v>
      </c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</row>
    <row r="1410" customFormat="false" ht="12.75" hidden="false" customHeight="true" outlineLevel="0" collapsed="false">
      <c r="A1410" s="21"/>
      <c r="B1410" s="52" t="s">
        <v>4697</v>
      </c>
      <c r="C1410" s="52" t="s">
        <v>4698</v>
      </c>
      <c r="D1410" s="52" t="s">
        <v>4699</v>
      </c>
      <c r="E1410" s="52" t="s">
        <v>2017</v>
      </c>
      <c r="F1410" s="52" t="n">
        <v>60</v>
      </c>
      <c r="G1410" s="52" t="s">
        <v>4669</v>
      </c>
      <c r="H1410" s="52" t="s">
        <v>2019</v>
      </c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</row>
    <row r="1411" customFormat="false" ht="12.75" hidden="false" customHeight="true" outlineLevel="0" collapsed="false">
      <c r="A1411" s="21"/>
      <c r="B1411" s="52" t="s">
        <v>4700</v>
      </c>
      <c r="C1411" s="52" t="s">
        <v>1064</v>
      </c>
      <c r="D1411" s="52" t="s">
        <v>4701</v>
      </c>
      <c r="E1411" s="52" t="s">
        <v>2017</v>
      </c>
      <c r="F1411" s="52" t="n">
        <v>60</v>
      </c>
      <c r="G1411" s="57" t="s">
        <v>1067</v>
      </c>
      <c r="H1411" s="52" t="s">
        <v>2019</v>
      </c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</row>
    <row r="1412" customFormat="false" ht="12.75" hidden="false" customHeight="true" outlineLevel="0" collapsed="false">
      <c r="A1412" s="21"/>
      <c r="B1412" s="52" t="s">
        <v>4702</v>
      </c>
      <c r="C1412" s="52" t="s">
        <v>4703</v>
      </c>
      <c r="D1412" s="52" t="s">
        <v>4704</v>
      </c>
      <c r="E1412" s="52" t="s">
        <v>2017</v>
      </c>
      <c r="F1412" s="52" t="n">
        <v>30</v>
      </c>
      <c r="G1412" s="52" t="s">
        <v>4612</v>
      </c>
      <c r="H1412" s="52" t="s">
        <v>2019</v>
      </c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</row>
    <row r="1413" customFormat="false" ht="12.75" hidden="false" customHeight="true" outlineLevel="0" collapsed="false">
      <c r="A1413" s="21"/>
      <c r="B1413" s="52" t="s">
        <v>4705</v>
      </c>
      <c r="C1413" s="52" t="s">
        <v>4706</v>
      </c>
      <c r="D1413" s="52" t="s">
        <v>4707</v>
      </c>
      <c r="E1413" s="52" t="s">
        <v>2017</v>
      </c>
      <c r="F1413" s="52" t="n">
        <v>30</v>
      </c>
      <c r="G1413" s="52" t="s">
        <v>4708</v>
      </c>
      <c r="H1413" s="52" t="s">
        <v>2019</v>
      </c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</row>
    <row r="1414" customFormat="false" ht="12.75" hidden="false" customHeight="true" outlineLevel="0" collapsed="false">
      <c r="A1414" s="21"/>
      <c r="B1414" s="52" t="s">
        <v>4709</v>
      </c>
      <c r="C1414" s="52" t="s">
        <v>4710</v>
      </c>
      <c r="D1414" s="52" t="s">
        <v>4711</v>
      </c>
      <c r="E1414" s="52" t="s">
        <v>2017</v>
      </c>
      <c r="F1414" s="52" t="n">
        <v>30</v>
      </c>
      <c r="G1414" s="52" t="s">
        <v>3027</v>
      </c>
      <c r="H1414" s="52" t="s">
        <v>2019</v>
      </c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</row>
    <row r="1415" customFormat="false" ht="12.75" hidden="false" customHeight="true" outlineLevel="0" collapsed="false">
      <c r="A1415" s="21"/>
      <c r="B1415" s="52" t="s">
        <v>4712</v>
      </c>
      <c r="C1415" s="52" t="s">
        <v>4713</v>
      </c>
      <c r="D1415" s="52" t="s">
        <v>4714</v>
      </c>
      <c r="E1415" s="52" t="s">
        <v>2017</v>
      </c>
      <c r="F1415" s="52" t="n">
        <v>60</v>
      </c>
      <c r="G1415" s="52" t="s">
        <v>4715</v>
      </c>
      <c r="H1415" s="52" t="s">
        <v>2019</v>
      </c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</row>
    <row r="1416" customFormat="false" ht="12.75" hidden="false" customHeight="true" outlineLevel="0" collapsed="false">
      <c r="A1416" s="21"/>
      <c r="B1416" s="52" t="s">
        <v>4716</v>
      </c>
      <c r="C1416" s="52" t="s">
        <v>4717</v>
      </c>
      <c r="D1416" s="52" t="s">
        <v>4718</v>
      </c>
      <c r="E1416" s="52" t="s">
        <v>2017</v>
      </c>
      <c r="F1416" s="52" t="n">
        <v>60</v>
      </c>
      <c r="G1416" s="52" t="s">
        <v>4605</v>
      </c>
      <c r="H1416" s="52" t="s">
        <v>2019</v>
      </c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</row>
    <row r="1417" customFormat="false" ht="12.75" hidden="false" customHeight="true" outlineLevel="0" collapsed="false">
      <c r="A1417" s="21"/>
      <c r="B1417" s="56" t="s">
        <v>4719</v>
      </c>
      <c r="C1417" s="52" t="s">
        <v>4687</v>
      </c>
      <c r="D1417" s="52" t="s">
        <v>4688</v>
      </c>
      <c r="E1417" s="52" t="s">
        <v>85</v>
      </c>
      <c r="F1417" s="52" t="n">
        <v>30</v>
      </c>
      <c r="G1417" s="52" t="s">
        <v>220</v>
      </c>
      <c r="H1417" s="52" t="s">
        <v>87</v>
      </c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</row>
    <row r="1418" customFormat="false" ht="12.75" hidden="false" customHeight="true" outlineLevel="0" collapsed="false">
      <c r="A1418" s="21"/>
      <c r="B1418" s="52" t="s">
        <v>4720</v>
      </c>
      <c r="C1418" s="52" t="s">
        <v>4721</v>
      </c>
      <c r="D1418" s="52" t="s">
        <v>4722</v>
      </c>
      <c r="E1418" s="52" t="s">
        <v>2017</v>
      </c>
      <c r="F1418" s="52" t="n">
        <v>60</v>
      </c>
      <c r="G1418" s="52" t="s">
        <v>4605</v>
      </c>
      <c r="H1418" s="52" t="s">
        <v>2019</v>
      </c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</row>
    <row r="1419" customFormat="false" ht="12.75" hidden="false" customHeight="true" outlineLevel="0" collapsed="false">
      <c r="A1419" s="21"/>
      <c r="B1419" s="52" t="s">
        <v>4723</v>
      </c>
      <c r="C1419" s="52" t="s">
        <v>4724</v>
      </c>
      <c r="D1419" s="52" t="s">
        <v>4725</v>
      </c>
      <c r="E1419" s="52" t="s">
        <v>2017</v>
      </c>
      <c r="F1419" s="52" t="n">
        <v>30</v>
      </c>
      <c r="G1419" s="52" t="s">
        <v>4726</v>
      </c>
      <c r="H1419" s="52" t="s">
        <v>2019</v>
      </c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</row>
    <row r="1420" customFormat="false" ht="12.75" hidden="false" customHeight="true" outlineLevel="0" collapsed="false">
      <c r="A1420" s="21"/>
      <c r="B1420" s="52" t="s">
        <v>4727</v>
      </c>
      <c r="C1420" s="52" t="s">
        <v>4728</v>
      </c>
      <c r="D1420" s="52" t="s">
        <v>4729</v>
      </c>
      <c r="E1420" s="52" t="s">
        <v>2017</v>
      </c>
      <c r="F1420" s="52" t="n">
        <v>60</v>
      </c>
      <c r="G1420" s="52" t="s">
        <v>4730</v>
      </c>
      <c r="H1420" s="52" t="s">
        <v>2019</v>
      </c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</row>
    <row r="1421" customFormat="false" ht="12.75" hidden="false" customHeight="true" outlineLevel="0" collapsed="false">
      <c r="A1421" s="21"/>
      <c r="B1421" s="52" t="s">
        <v>4731</v>
      </c>
      <c r="C1421" s="52" t="s">
        <v>4732</v>
      </c>
      <c r="D1421" s="52" t="s">
        <v>4733</v>
      </c>
      <c r="E1421" s="52" t="s">
        <v>2017</v>
      </c>
      <c r="F1421" s="52" t="n">
        <v>45</v>
      </c>
      <c r="G1421" s="52" t="s">
        <v>4734</v>
      </c>
      <c r="H1421" s="52" t="s">
        <v>2019</v>
      </c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</row>
    <row r="1422" customFormat="false" ht="12.75" hidden="false" customHeight="true" outlineLevel="0" collapsed="false">
      <c r="A1422" s="21"/>
      <c r="B1422" s="52" t="s">
        <v>4735</v>
      </c>
      <c r="C1422" s="52" t="s">
        <v>4736</v>
      </c>
      <c r="D1422" s="52" t="s">
        <v>4737</v>
      </c>
      <c r="E1422" s="52" t="s">
        <v>2017</v>
      </c>
      <c r="F1422" s="52" t="n">
        <v>30</v>
      </c>
      <c r="G1422" s="52" t="s">
        <v>4673</v>
      </c>
      <c r="H1422" s="52" t="s">
        <v>2019</v>
      </c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</row>
    <row r="1423" customFormat="false" ht="12.75" hidden="false" customHeight="true" outlineLevel="0" collapsed="false">
      <c r="A1423" s="21"/>
      <c r="B1423" s="52" t="s">
        <v>4738</v>
      </c>
      <c r="C1423" s="52" t="s">
        <v>4739</v>
      </c>
      <c r="D1423" s="52" t="s">
        <v>4740</v>
      </c>
      <c r="E1423" s="52" t="s">
        <v>2017</v>
      </c>
      <c r="F1423" s="52" t="n">
        <v>45</v>
      </c>
      <c r="G1423" s="52" t="s">
        <v>4741</v>
      </c>
      <c r="H1423" s="52" t="s">
        <v>2019</v>
      </c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</row>
    <row r="1424" customFormat="false" ht="12.75" hidden="false" customHeight="true" outlineLevel="0" collapsed="false">
      <c r="A1424" s="21"/>
      <c r="B1424" s="52" t="s">
        <v>4742</v>
      </c>
      <c r="C1424" s="52" t="s">
        <v>4743</v>
      </c>
      <c r="D1424" s="52" t="s">
        <v>4744</v>
      </c>
      <c r="E1424" s="52" t="s">
        <v>2017</v>
      </c>
      <c r="F1424" s="52" t="n">
        <v>30</v>
      </c>
      <c r="G1424" s="52" t="s">
        <v>4708</v>
      </c>
      <c r="H1424" s="52" t="s">
        <v>2019</v>
      </c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</row>
    <row r="1425" customFormat="false" ht="12.75" hidden="false" customHeight="true" outlineLevel="0" collapsed="false">
      <c r="A1425" s="21"/>
      <c r="B1425" s="52" t="s">
        <v>4745</v>
      </c>
      <c r="C1425" s="52" t="s">
        <v>4746</v>
      </c>
      <c r="D1425" s="52" t="s">
        <v>4747</v>
      </c>
      <c r="E1425" s="52" t="s">
        <v>2017</v>
      </c>
      <c r="F1425" s="52" t="n">
        <v>45</v>
      </c>
      <c r="G1425" s="52" t="s">
        <v>4612</v>
      </c>
      <c r="H1425" s="52" t="s">
        <v>2019</v>
      </c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</row>
    <row r="1426" customFormat="false" ht="12.75" hidden="false" customHeight="true" outlineLevel="0" collapsed="false">
      <c r="A1426" s="21"/>
      <c r="B1426" s="52" t="s">
        <v>4748</v>
      </c>
      <c r="C1426" s="52" t="s">
        <v>4749</v>
      </c>
      <c r="D1426" s="52" t="s">
        <v>4750</v>
      </c>
      <c r="E1426" s="52" t="s">
        <v>2017</v>
      </c>
      <c r="F1426" s="52" t="n">
        <v>45</v>
      </c>
      <c r="G1426" s="52" t="s">
        <v>4708</v>
      </c>
      <c r="H1426" s="52" t="s">
        <v>2019</v>
      </c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</row>
    <row r="1427" customFormat="false" ht="12.75" hidden="false" customHeight="true" outlineLevel="0" collapsed="false">
      <c r="A1427" s="21"/>
      <c r="B1427" s="52" t="s">
        <v>4751</v>
      </c>
      <c r="C1427" s="52" t="s">
        <v>4752</v>
      </c>
      <c r="D1427" s="52" t="s">
        <v>4753</v>
      </c>
      <c r="E1427" s="52" t="s">
        <v>2017</v>
      </c>
      <c r="F1427" s="52" t="n">
        <v>90</v>
      </c>
      <c r="G1427" s="52" t="s">
        <v>4754</v>
      </c>
      <c r="H1427" s="52" t="s">
        <v>2019</v>
      </c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</row>
    <row r="1428" customFormat="false" ht="12.75" hidden="false" customHeight="true" outlineLevel="0" collapsed="false">
      <c r="A1428" s="21"/>
      <c r="B1428" s="56" t="s">
        <v>4755</v>
      </c>
      <c r="C1428" s="52" t="s">
        <v>4756</v>
      </c>
      <c r="D1428" s="52" t="s">
        <v>4757</v>
      </c>
      <c r="E1428" s="52" t="s">
        <v>139</v>
      </c>
      <c r="F1428" s="52" t="n">
        <v>15</v>
      </c>
      <c r="G1428" s="52" t="s">
        <v>2472</v>
      </c>
      <c r="H1428" s="52" t="s">
        <v>87</v>
      </c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</row>
    <row r="1429" customFormat="false" ht="12.75" hidden="false" customHeight="true" outlineLevel="0" collapsed="false">
      <c r="A1429" s="21"/>
      <c r="B1429" s="52" t="s">
        <v>4758</v>
      </c>
      <c r="C1429" s="52" t="s">
        <v>4759</v>
      </c>
      <c r="D1429" s="52" t="s">
        <v>1021</v>
      </c>
      <c r="E1429" s="52" t="s">
        <v>2017</v>
      </c>
      <c r="F1429" s="52" t="n">
        <v>60</v>
      </c>
      <c r="G1429" s="52" t="s">
        <v>4726</v>
      </c>
      <c r="H1429" s="52" t="s">
        <v>2019</v>
      </c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</row>
    <row r="1430" customFormat="false" ht="12.75" hidden="false" customHeight="true" outlineLevel="0" collapsed="false">
      <c r="A1430" s="21"/>
      <c r="B1430" s="52" t="s">
        <v>4760</v>
      </c>
      <c r="C1430" s="52" t="s">
        <v>4618</v>
      </c>
      <c r="D1430" s="52" t="s">
        <v>1056</v>
      </c>
      <c r="E1430" s="52" t="s">
        <v>4619</v>
      </c>
      <c r="F1430" s="52" t="n">
        <v>60</v>
      </c>
      <c r="G1430" s="52" t="s">
        <v>4761</v>
      </c>
      <c r="H1430" s="52" t="s">
        <v>2019</v>
      </c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</row>
    <row r="1431" customFormat="false" ht="12.75" hidden="false" customHeight="true" outlineLevel="0" collapsed="false">
      <c r="A1431" s="21"/>
      <c r="B1431" s="52" t="s">
        <v>4762</v>
      </c>
      <c r="C1431" s="52" t="s">
        <v>4614</v>
      </c>
      <c r="D1431" s="52" t="s">
        <v>4615</v>
      </c>
      <c r="E1431" s="52" t="s">
        <v>4619</v>
      </c>
      <c r="F1431" s="52" t="n">
        <v>30</v>
      </c>
      <c r="G1431" s="52" t="s">
        <v>4763</v>
      </c>
      <c r="H1431" s="52" t="s">
        <v>2019</v>
      </c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</row>
    <row r="1432" customFormat="false" ht="12.75" hidden="false" customHeight="true" outlineLevel="0" collapsed="false">
      <c r="A1432" s="21"/>
      <c r="B1432" s="52" t="s">
        <v>4764</v>
      </c>
      <c r="C1432" s="52" t="s">
        <v>4622</v>
      </c>
      <c r="D1432" s="52" t="s">
        <v>2617</v>
      </c>
      <c r="E1432" s="52" t="s">
        <v>4619</v>
      </c>
      <c r="F1432" s="52" t="n">
        <v>60</v>
      </c>
      <c r="G1432" s="52" t="s">
        <v>4763</v>
      </c>
      <c r="H1432" s="52" t="s">
        <v>2019</v>
      </c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</row>
    <row r="1433" customFormat="false" ht="12.75" hidden="false" customHeight="true" outlineLevel="0" collapsed="false">
      <c r="A1433" s="21"/>
      <c r="B1433" s="52" t="s">
        <v>4765</v>
      </c>
      <c r="C1433" s="52" t="s">
        <v>1064</v>
      </c>
      <c r="D1433" s="52" t="s">
        <v>1065</v>
      </c>
      <c r="E1433" s="52" t="s">
        <v>4619</v>
      </c>
      <c r="F1433" s="52" t="n">
        <v>60</v>
      </c>
      <c r="G1433" s="52" t="s">
        <v>855</v>
      </c>
      <c r="H1433" s="52" t="s">
        <v>2019</v>
      </c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</row>
    <row r="1434" customFormat="false" ht="12.75" hidden="false" customHeight="true" outlineLevel="0" collapsed="false">
      <c r="A1434" s="21"/>
      <c r="B1434" s="52" t="s">
        <v>4766</v>
      </c>
      <c r="C1434" s="52" t="s">
        <v>4767</v>
      </c>
      <c r="D1434" s="52" t="s">
        <v>4768</v>
      </c>
      <c r="E1434" s="52" t="s">
        <v>1682</v>
      </c>
      <c r="F1434" s="52" t="n">
        <v>60</v>
      </c>
      <c r="G1434" s="52" t="s">
        <v>4769</v>
      </c>
      <c r="H1434" s="52" t="s">
        <v>4770</v>
      </c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</row>
    <row r="1435" customFormat="false" ht="12.75" hidden="false" customHeight="true" outlineLevel="0" collapsed="false">
      <c r="A1435" s="21"/>
      <c r="B1435" s="52" t="s">
        <v>4771</v>
      </c>
      <c r="C1435" s="52" t="s">
        <v>4772</v>
      </c>
      <c r="D1435" s="52" t="s">
        <v>4773</v>
      </c>
      <c r="E1435" s="52" t="s">
        <v>1682</v>
      </c>
      <c r="F1435" s="52" t="n">
        <v>60</v>
      </c>
      <c r="G1435" s="52" t="s">
        <v>4774</v>
      </c>
      <c r="H1435" s="52" t="s">
        <v>4770</v>
      </c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</row>
    <row r="1436" customFormat="false" ht="12.75" hidden="false" customHeight="true" outlineLevel="0" collapsed="false">
      <c r="A1436" s="21"/>
      <c r="B1436" s="52" t="s">
        <v>4775</v>
      </c>
      <c r="C1436" s="52" t="s">
        <v>4776</v>
      </c>
      <c r="D1436" s="52" t="s">
        <v>4777</v>
      </c>
      <c r="E1436" s="52" t="s">
        <v>1682</v>
      </c>
      <c r="F1436" s="52" t="n">
        <v>60</v>
      </c>
      <c r="G1436" s="52" t="s">
        <v>4778</v>
      </c>
      <c r="H1436" s="52" t="s">
        <v>4770</v>
      </c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</row>
    <row r="1437" customFormat="false" ht="12.75" hidden="false" customHeight="true" outlineLevel="0" collapsed="false">
      <c r="A1437" s="21"/>
      <c r="B1437" s="52" t="s">
        <v>4779</v>
      </c>
      <c r="C1437" s="52" t="s">
        <v>4780</v>
      </c>
      <c r="D1437" s="52" t="s">
        <v>4781</v>
      </c>
      <c r="E1437" s="52" t="s">
        <v>1682</v>
      </c>
      <c r="F1437" s="52" t="n">
        <v>60</v>
      </c>
      <c r="G1437" s="52" t="s">
        <v>4782</v>
      </c>
      <c r="H1437" s="52" t="s">
        <v>4770</v>
      </c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</row>
    <row r="1438" customFormat="false" ht="12.75" hidden="false" customHeight="true" outlineLevel="0" collapsed="false">
      <c r="A1438" s="21"/>
      <c r="B1438" s="52" t="s">
        <v>4783</v>
      </c>
      <c r="C1438" s="52" t="s">
        <v>4784</v>
      </c>
      <c r="D1438" s="52" t="s">
        <v>4785</v>
      </c>
      <c r="E1438" s="52" t="s">
        <v>1686</v>
      </c>
      <c r="F1438" s="52" t="n">
        <v>60</v>
      </c>
      <c r="G1438" s="52" t="s">
        <v>4786</v>
      </c>
      <c r="H1438" s="52" t="s">
        <v>4770</v>
      </c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</row>
    <row r="1439" customFormat="false" ht="12.75" hidden="false" customHeight="true" outlineLevel="0" collapsed="false">
      <c r="A1439" s="21"/>
      <c r="B1439" s="56" t="s">
        <v>4787</v>
      </c>
      <c r="C1439" s="52" t="s">
        <v>4756</v>
      </c>
      <c r="D1439" s="52" t="s">
        <v>4757</v>
      </c>
      <c r="E1439" s="52" t="s">
        <v>85</v>
      </c>
      <c r="F1439" s="52" t="n">
        <v>15</v>
      </c>
      <c r="G1439" s="52" t="s">
        <v>2478</v>
      </c>
      <c r="H1439" s="52" t="s">
        <v>87</v>
      </c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</row>
    <row r="1440" customFormat="false" ht="12.75" hidden="false" customHeight="true" outlineLevel="0" collapsed="false">
      <c r="A1440" s="21"/>
      <c r="B1440" s="52" t="s">
        <v>4788</v>
      </c>
      <c r="C1440" s="52" t="s">
        <v>4789</v>
      </c>
      <c r="D1440" s="52" t="s">
        <v>4790</v>
      </c>
      <c r="E1440" s="52" t="s">
        <v>1686</v>
      </c>
      <c r="F1440" s="52" t="n">
        <v>60</v>
      </c>
      <c r="G1440" s="52" t="s">
        <v>4791</v>
      </c>
      <c r="H1440" s="52" t="s">
        <v>4770</v>
      </c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</row>
    <row r="1441" customFormat="false" ht="12.75" hidden="false" customHeight="true" outlineLevel="0" collapsed="false">
      <c r="A1441" s="21"/>
      <c r="B1441" s="52" t="s">
        <v>4792</v>
      </c>
      <c r="C1441" s="52" t="s">
        <v>4793</v>
      </c>
      <c r="D1441" s="52" t="s">
        <v>4794</v>
      </c>
      <c r="E1441" s="52" t="s">
        <v>1686</v>
      </c>
      <c r="F1441" s="52" t="n">
        <v>60</v>
      </c>
      <c r="G1441" s="52" t="s">
        <v>4795</v>
      </c>
      <c r="H1441" s="52" t="s">
        <v>4770</v>
      </c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</row>
    <row r="1442" customFormat="false" ht="12.75" hidden="false" customHeight="true" outlineLevel="0" collapsed="false">
      <c r="A1442" s="21"/>
      <c r="B1442" s="52" t="s">
        <v>4796</v>
      </c>
      <c r="C1442" s="52" t="s">
        <v>4797</v>
      </c>
      <c r="D1442" s="52" t="s">
        <v>4798</v>
      </c>
      <c r="E1442" s="52" t="s">
        <v>1686</v>
      </c>
      <c r="F1442" s="52" t="n">
        <v>60</v>
      </c>
      <c r="G1442" s="52" t="s">
        <v>4799</v>
      </c>
      <c r="H1442" s="52" t="s">
        <v>4770</v>
      </c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</row>
    <row r="1443" customFormat="false" ht="12.75" hidden="false" customHeight="true" outlineLevel="0" collapsed="false">
      <c r="A1443" s="21"/>
      <c r="B1443" s="52" t="s">
        <v>4800</v>
      </c>
      <c r="C1443" s="52" t="s">
        <v>4801</v>
      </c>
      <c r="D1443" s="52" t="s">
        <v>4802</v>
      </c>
      <c r="E1443" s="52" t="s">
        <v>2072</v>
      </c>
      <c r="F1443" s="52" t="n">
        <v>60</v>
      </c>
      <c r="G1443" s="52" t="s">
        <v>4778</v>
      </c>
      <c r="H1443" s="52" t="s">
        <v>4770</v>
      </c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</row>
    <row r="1444" customFormat="false" ht="12.75" hidden="false" customHeight="true" outlineLevel="0" collapsed="false">
      <c r="A1444" s="21"/>
      <c r="B1444" s="52" t="s">
        <v>4803</v>
      </c>
      <c r="C1444" s="52" t="s">
        <v>4804</v>
      </c>
      <c r="D1444" s="52" t="s">
        <v>4805</v>
      </c>
      <c r="E1444" s="52" t="s">
        <v>2072</v>
      </c>
      <c r="F1444" s="52" t="n">
        <v>60</v>
      </c>
      <c r="G1444" s="52" t="s">
        <v>4806</v>
      </c>
      <c r="H1444" s="52" t="s">
        <v>4770</v>
      </c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</row>
    <row r="1445" customFormat="false" ht="12.75" hidden="false" customHeight="true" outlineLevel="0" collapsed="false">
      <c r="A1445" s="21"/>
      <c r="B1445" s="52" t="s">
        <v>4807</v>
      </c>
      <c r="C1445" s="52" t="s">
        <v>4808</v>
      </c>
      <c r="D1445" s="52" t="s">
        <v>4809</v>
      </c>
      <c r="E1445" s="52" t="s">
        <v>4810</v>
      </c>
      <c r="F1445" s="52" t="n">
        <v>60</v>
      </c>
      <c r="G1445" s="52" t="s">
        <v>4782</v>
      </c>
      <c r="H1445" s="52" t="s">
        <v>4770</v>
      </c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</row>
    <row r="1446" customFormat="false" ht="12.75" hidden="false" customHeight="true" outlineLevel="0" collapsed="false">
      <c r="A1446" s="21"/>
      <c r="B1446" s="52" t="s">
        <v>4811</v>
      </c>
      <c r="C1446" s="52" t="s">
        <v>4812</v>
      </c>
      <c r="D1446" s="52" t="s">
        <v>4813</v>
      </c>
      <c r="E1446" s="52" t="s">
        <v>4810</v>
      </c>
      <c r="F1446" s="52" t="n">
        <v>60</v>
      </c>
      <c r="G1446" s="52" t="s">
        <v>4806</v>
      </c>
      <c r="H1446" s="52" t="s">
        <v>4770</v>
      </c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</row>
    <row r="1447" customFormat="false" ht="12.75" hidden="false" customHeight="true" outlineLevel="0" collapsed="false">
      <c r="A1447" s="21"/>
      <c r="B1447" s="52" t="s">
        <v>4814</v>
      </c>
      <c r="C1447" s="52" t="s">
        <v>4815</v>
      </c>
      <c r="D1447" s="52" t="s">
        <v>4816</v>
      </c>
      <c r="E1447" s="52" t="s">
        <v>4810</v>
      </c>
      <c r="F1447" s="52" t="n">
        <v>60</v>
      </c>
      <c r="G1447" s="52" t="s">
        <v>4817</v>
      </c>
      <c r="H1447" s="52" t="s">
        <v>4770</v>
      </c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</row>
    <row r="1448" customFormat="false" ht="12.75" hidden="false" customHeight="true" outlineLevel="0" collapsed="false">
      <c r="A1448" s="21"/>
      <c r="B1448" s="52" t="s">
        <v>4818</v>
      </c>
      <c r="C1448" s="52" t="s">
        <v>4819</v>
      </c>
      <c r="D1448" s="52" t="s">
        <v>4820</v>
      </c>
      <c r="E1448" s="52" t="s">
        <v>4810</v>
      </c>
      <c r="F1448" s="52" t="n">
        <v>60</v>
      </c>
      <c r="G1448" s="57" t="s">
        <v>4786</v>
      </c>
      <c r="H1448" s="52" t="s">
        <v>4770</v>
      </c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</row>
    <row r="1449" customFormat="false" ht="12.75" hidden="false" customHeight="true" outlineLevel="0" collapsed="false">
      <c r="A1449" s="21"/>
      <c r="B1449" s="52" t="s">
        <v>4821</v>
      </c>
      <c r="C1449" s="52" t="s">
        <v>4822</v>
      </c>
      <c r="D1449" s="52" t="s">
        <v>4823</v>
      </c>
      <c r="E1449" s="52" t="s">
        <v>4677</v>
      </c>
      <c r="F1449" s="52" t="n">
        <v>60</v>
      </c>
      <c r="G1449" s="52" t="s">
        <v>4824</v>
      </c>
      <c r="H1449" s="52" t="s">
        <v>4825</v>
      </c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</row>
    <row r="1450" customFormat="false" ht="12.75" hidden="false" customHeight="true" outlineLevel="0" collapsed="false">
      <c r="A1450" s="21"/>
      <c r="B1450" s="56" t="s">
        <v>4826</v>
      </c>
      <c r="C1450" s="52" t="s">
        <v>4827</v>
      </c>
      <c r="D1450" s="52" t="s">
        <v>4828</v>
      </c>
      <c r="E1450" s="52" t="s">
        <v>139</v>
      </c>
      <c r="F1450" s="52" t="n">
        <v>15</v>
      </c>
      <c r="G1450" s="52" t="s">
        <v>2502</v>
      </c>
      <c r="H1450" s="52" t="s">
        <v>87</v>
      </c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</row>
    <row r="1451" customFormat="false" ht="12.75" hidden="false" customHeight="true" outlineLevel="0" collapsed="false">
      <c r="A1451" s="21"/>
      <c r="B1451" s="52" t="s">
        <v>4829</v>
      </c>
      <c r="C1451" s="52" t="s">
        <v>4822</v>
      </c>
      <c r="D1451" s="52" t="s">
        <v>4823</v>
      </c>
      <c r="E1451" s="52" t="s">
        <v>4830</v>
      </c>
      <c r="F1451" s="52" t="n">
        <v>60</v>
      </c>
      <c r="G1451" s="52" t="s">
        <v>4824</v>
      </c>
      <c r="H1451" s="52" t="s">
        <v>4825</v>
      </c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</row>
    <row r="1452" customFormat="false" ht="12.75" hidden="false" customHeight="true" outlineLevel="0" collapsed="false">
      <c r="A1452" s="21"/>
      <c r="B1452" s="52" t="s">
        <v>4831</v>
      </c>
      <c r="C1452" s="52" t="s">
        <v>4832</v>
      </c>
      <c r="D1452" s="52" t="s">
        <v>4833</v>
      </c>
      <c r="E1452" s="52" t="s">
        <v>4834</v>
      </c>
      <c r="F1452" s="52" t="n">
        <v>45</v>
      </c>
      <c r="G1452" s="57" t="s">
        <v>4835</v>
      </c>
      <c r="H1452" s="52" t="s">
        <v>4825</v>
      </c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</row>
    <row r="1453" customFormat="false" ht="12.75" hidden="false" customHeight="true" outlineLevel="0" collapsed="false">
      <c r="A1453" s="21"/>
      <c r="B1453" s="52" t="s">
        <v>4836</v>
      </c>
      <c r="C1453" s="52" t="s">
        <v>4837</v>
      </c>
      <c r="D1453" s="52" t="s">
        <v>4838</v>
      </c>
      <c r="E1453" s="52" t="s">
        <v>894</v>
      </c>
      <c r="F1453" s="52" t="n">
        <v>45</v>
      </c>
      <c r="G1453" s="52" t="s">
        <v>4839</v>
      </c>
      <c r="H1453" s="52" t="s">
        <v>4825</v>
      </c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</row>
    <row r="1454" customFormat="false" ht="12.75" hidden="false" customHeight="true" outlineLevel="0" collapsed="false">
      <c r="A1454" s="21"/>
      <c r="B1454" s="52" t="s">
        <v>4840</v>
      </c>
      <c r="C1454" s="52" t="s">
        <v>4837</v>
      </c>
      <c r="D1454" s="52" t="s">
        <v>4838</v>
      </c>
      <c r="E1454" s="52" t="s">
        <v>4841</v>
      </c>
      <c r="F1454" s="52" t="n">
        <v>45</v>
      </c>
      <c r="G1454" s="52" t="s">
        <v>4839</v>
      </c>
      <c r="H1454" s="52" t="s">
        <v>4825</v>
      </c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</row>
    <row r="1455" customFormat="false" ht="12.75" hidden="false" customHeight="true" outlineLevel="0" collapsed="false">
      <c r="A1455" s="21"/>
      <c r="B1455" s="52" t="s">
        <v>4842</v>
      </c>
      <c r="C1455" s="52" t="s">
        <v>4843</v>
      </c>
      <c r="D1455" s="52" t="s">
        <v>4844</v>
      </c>
      <c r="E1455" s="52" t="s">
        <v>3754</v>
      </c>
      <c r="F1455" s="52" t="n">
        <v>75</v>
      </c>
      <c r="G1455" s="52" t="s">
        <v>4845</v>
      </c>
      <c r="H1455" s="52" t="s">
        <v>4825</v>
      </c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</row>
    <row r="1456" customFormat="false" ht="12.75" hidden="false" customHeight="true" outlineLevel="0" collapsed="false">
      <c r="A1456" s="21"/>
      <c r="B1456" s="52" t="s">
        <v>4846</v>
      </c>
      <c r="C1456" s="52" t="s">
        <v>4847</v>
      </c>
      <c r="D1456" s="52" t="s">
        <v>4848</v>
      </c>
      <c r="E1456" s="52" t="s">
        <v>3754</v>
      </c>
      <c r="F1456" s="52" t="n">
        <v>75</v>
      </c>
      <c r="G1456" s="52" t="s">
        <v>4849</v>
      </c>
      <c r="H1456" s="52" t="s">
        <v>4825</v>
      </c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</row>
    <row r="1457" customFormat="false" ht="12.75" hidden="false" customHeight="true" outlineLevel="0" collapsed="false">
      <c r="A1457" s="21"/>
      <c r="B1457" s="52" t="s">
        <v>4850</v>
      </c>
      <c r="C1457" s="52" t="s">
        <v>4851</v>
      </c>
      <c r="D1457" s="52" t="s">
        <v>4852</v>
      </c>
      <c r="E1457" s="52" t="s">
        <v>4853</v>
      </c>
      <c r="F1457" s="52" t="n">
        <v>60</v>
      </c>
      <c r="G1457" s="52" t="s">
        <v>4854</v>
      </c>
      <c r="H1457" s="52" t="s">
        <v>4855</v>
      </c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</row>
    <row r="1458" customFormat="false" ht="12.75" hidden="false" customHeight="true" outlineLevel="0" collapsed="false">
      <c r="A1458" s="21"/>
      <c r="B1458" s="52" t="s">
        <v>4856</v>
      </c>
      <c r="C1458" s="52" t="s">
        <v>4857</v>
      </c>
      <c r="D1458" s="52" t="s">
        <v>4858</v>
      </c>
      <c r="E1458" s="52" t="s">
        <v>4853</v>
      </c>
      <c r="F1458" s="52" t="n">
        <v>60</v>
      </c>
      <c r="G1458" s="52" t="s">
        <v>4854</v>
      </c>
      <c r="H1458" s="52" t="s">
        <v>4855</v>
      </c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</row>
    <row r="1459" customFormat="false" ht="12.75" hidden="false" customHeight="true" outlineLevel="0" collapsed="false">
      <c r="A1459" s="21"/>
      <c r="B1459" s="52" t="s">
        <v>4859</v>
      </c>
      <c r="C1459" s="52" t="s">
        <v>4860</v>
      </c>
      <c r="D1459" s="52" t="s">
        <v>1520</v>
      </c>
      <c r="E1459" s="52" t="s">
        <v>4861</v>
      </c>
      <c r="F1459" s="52" t="n">
        <v>60</v>
      </c>
      <c r="G1459" s="52" t="s">
        <v>4862</v>
      </c>
      <c r="H1459" s="52" t="s">
        <v>4855</v>
      </c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</row>
    <row r="1460" customFormat="false" ht="12.75" hidden="false" customHeight="true" outlineLevel="0" collapsed="false">
      <c r="A1460" s="21"/>
      <c r="B1460" s="52" t="s">
        <v>4863</v>
      </c>
      <c r="C1460" s="52" t="s">
        <v>4864</v>
      </c>
      <c r="D1460" s="52" t="s">
        <v>4865</v>
      </c>
      <c r="E1460" s="52" t="s">
        <v>756</v>
      </c>
      <c r="F1460" s="52" t="n">
        <v>30</v>
      </c>
      <c r="G1460" s="52" t="s">
        <v>4862</v>
      </c>
      <c r="H1460" s="52" t="s">
        <v>4855</v>
      </c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</row>
    <row r="1461" customFormat="false" ht="12.75" hidden="false" customHeight="true" outlineLevel="0" collapsed="false">
      <c r="A1461" s="21"/>
      <c r="B1461" s="52" t="s">
        <v>4866</v>
      </c>
      <c r="C1461" s="52" t="s">
        <v>931</v>
      </c>
      <c r="D1461" s="52" t="s">
        <v>932</v>
      </c>
      <c r="E1461" s="52" t="s">
        <v>2635</v>
      </c>
      <c r="F1461" s="52" t="n">
        <v>60</v>
      </c>
      <c r="G1461" s="52" t="s">
        <v>4867</v>
      </c>
      <c r="H1461" s="52" t="s">
        <v>74</v>
      </c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</row>
    <row r="1462" customFormat="false" ht="12.75" hidden="false" customHeight="true" outlineLevel="0" collapsed="false">
      <c r="A1462" s="21"/>
      <c r="B1462" s="56" t="s">
        <v>4868</v>
      </c>
      <c r="C1462" s="52" t="s">
        <v>4869</v>
      </c>
      <c r="D1462" s="52" t="s">
        <v>4870</v>
      </c>
      <c r="E1462" s="52" t="s">
        <v>139</v>
      </c>
      <c r="F1462" s="52" t="n">
        <v>30</v>
      </c>
      <c r="G1462" s="52" t="s">
        <v>2398</v>
      </c>
      <c r="H1462" s="52" t="s">
        <v>87</v>
      </c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</row>
    <row r="1463" customFormat="false" ht="12.75" hidden="false" customHeight="true" outlineLevel="0" collapsed="false">
      <c r="A1463" s="21"/>
      <c r="B1463" s="52" t="s">
        <v>4871</v>
      </c>
      <c r="C1463" s="52" t="s">
        <v>4872</v>
      </c>
      <c r="D1463" s="52" t="s">
        <v>4873</v>
      </c>
      <c r="E1463" s="52" t="s">
        <v>756</v>
      </c>
      <c r="F1463" s="52" t="n">
        <v>60</v>
      </c>
      <c r="G1463" s="52" t="s">
        <v>4874</v>
      </c>
      <c r="H1463" s="52" t="s">
        <v>4855</v>
      </c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</row>
    <row r="1464" customFormat="false" ht="12.75" hidden="false" customHeight="true" outlineLevel="0" collapsed="false">
      <c r="A1464" s="21"/>
      <c r="B1464" s="52" t="s">
        <v>4875</v>
      </c>
      <c r="C1464" s="52" t="s">
        <v>4876</v>
      </c>
      <c r="D1464" s="52" t="s">
        <v>4877</v>
      </c>
      <c r="E1464" s="52" t="s">
        <v>756</v>
      </c>
      <c r="F1464" s="52" t="n">
        <v>30</v>
      </c>
      <c r="G1464" s="52" t="s">
        <v>4878</v>
      </c>
      <c r="H1464" s="52" t="s">
        <v>4855</v>
      </c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</row>
    <row r="1465" customFormat="false" ht="12.75" hidden="false" customHeight="true" outlineLevel="0" collapsed="false">
      <c r="A1465" s="21"/>
      <c r="B1465" s="52" t="s">
        <v>4879</v>
      </c>
      <c r="C1465" s="52" t="s">
        <v>4880</v>
      </c>
      <c r="D1465" s="52" t="s">
        <v>4881</v>
      </c>
      <c r="E1465" s="52" t="s">
        <v>4861</v>
      </c>
      <c r="F1465" s="52" t="n">
        <v>60</v>
      </c>
      <c r="G1465" s="52" t="s">
        <v>4882</v>
      </c>
      <c r="H1465" s="52" t="s">
        <v>4855</v>
      </c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</row>
    <row r="1466" customFormat="false" ht="12.75" hidden="false" customHeight="true" outlineLevel="0" collapsed="false">
      <c r="A1466" s="21"/>
      <c r="B1466" s="52" t="s">
        <v>4883</v>
      </c>
      <c r="C1466" s="52" t="s">
        <v>4884</v>
      </c>
      <c r="D1466" s="52" t="s">
        <v>4885</v>
      </c>
      <c r="E1466" s="52" t="s">
        <v>3743</v>
      </c>
      <c r="F1466" s="52" t="n">
        <v>60</v>
      </c>
      <c r="G1466" s="52" t="s">
        <v>4886</v>
      </c>
      <c r="H1466" s="52" t="s">
        <v>4887</v>
      </c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</row>
    <row r="1467" customFormat="false" ht="12.75" hidden="false" customHeight="true" outlineLevel="0" collapsed="false">
      <c r="A1467" s="21"/>
      <c r="B1467" s="52" t="s">
        <v>4888</v>
      </c>
      <c r="C1467" s="52" t="s">
        <v>4889</v>
      </c>
      <c r="D1467" s="52" t="s">
        <v>4890</v>
      </c>
      <c r="E1467" s="52" t="s">
        <v>4810</v>
      </c>
      <c r="F1467" s="52" t="n">
        <v>30</v>
      </c>
      <c r="G1467" s="52" t="s">
        <v>4891</v>
      </c>
      <c r="H1467" s="52" t="s">
        <v>4887</v>
      </c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</row>
    <row r="1468" customFormat="false" ht="12.75" hidden="false" customHeight="true" outlineLevel="0" collapsed="false">
      <c r="A1468" s="21"/>
      <c r="B1468" s="52" t="s">
        <v>4892</v>
      </c>
      <c r="C1468" s="52" t="s">
        <v>4889</v>
      </c>
      <c r="D1468" s="52" t="s">
        <v>4890</v>
      </c>
      <c r="E1468" s="52" t="s">
        <v>3743</v>
      </c>
      <c r="F1468" s="52" t="n">
        <v>60</v>
      </c>
      <c r="G1468" s="52" t="s">
        <v>4891</v>
      </c>
      <c r="H1468" s="52" t="s">
        <v>4887</v>
      </c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</row>
    <row r="1469" customFormat="false" ht="12.75" hidden="false" customHeight="true" outlineLevel="0" collapsed="false">
      <c r="A1469" s="21"/>
      <c r="B1469" s="52" t="s">
        <v>4893</v>
      </c>
      <c r="C1469" s="52" t="s">
        <v>4889</v>
      </c>
      <c r="D1469" s="52" t="s">
        <v>4890</v>
      </c>
      <c r="E1469" s="52" t="s">
        <v>3745</v>
      </c>
      <c r="F1469" s="52" t="n">
        <v>60</v>
      </c>
      <c r="G1469" s="52" t="s">
        <v>4891</v>
      </c>
      <c r="H1469" s="52" t="s">
        <v>4887</v>
      </c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</row>
    <row r="1470" customFormat="false" ht="12.75" hidden="false" customHeight="true" outlineLevel="0" collapsed="false">
      <c r="A1470" s="21"/>
      <c r="B1470" s="52" t="s">
        <v>4894</v>
      </c>
      <c r="C1470" s="52" t="s">
        <v>4889</v>
      </c>
      <c r="D1470" s="52" t="s">
        <v>4890</v>
      </c>
      <c r="E1470" s="52" t="s">
        <v>4895</v>
      </c>
      <c r="F1470" s="52" t="n">
        <v>60</v>
      </c>
      <c r="G1470" s="52" t="s">
        <v>4891</v>
      </c>
      <c r="H1470" s="52" t="s">
        <v>4887</v>
      </c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</row>
    <row r="1471" customFormat="false" ht="12.75" hidden="false" customHeight="true" outlineLevel="0" collapsed="false">
      <c r="A1471" s="21"/>
      <c r="B1471" s="52" t="s">
        <v>4896</v>
      </c>
      <c r="C1471" s="52" t="s">
        <v>4889</v>
      </c>
      <c r="D1471" s="52" t="s">
        <v>4890</v>
      </c>
      <c r="E1471" s="52" t="s">
        <v>3803</v>
      </c>
      <c r="F1471" s="52" t="n">
        <v>60</v>
      </c>
      <c r="G1471" s="52" t="s">
        <v>4897</v>
      </c>
      <c r="H1471" s="52" t="s">
        <v>4887</v>
      </c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</row>
    <row r="1472" customFormat="false" ht="12.75" hidden="false" customHeight="true" outlineLevel="0" collapsed="false">
      <c r="A1472" s="21"/>
      <c r="B1472" s="52" t="s">
        <v>4898</v>
      </c>
      <c r="C1472" s="52" t="s">
        <v>4899</v>
      </c>
      <c r="D1472" s="52" t="s">
        <v>715</v>
      </c>
      <c r="E1472" s="52" t="s">
        <v>4810</v>
      </c>
      <c r="F1472" s="52" t="n">
        <v>30</v>
      </c>
      <c r="G1472" s="52" t="s">
        <v>4900</v>
      </c>
      <c r="H1472" s="52" t="s">
        <v>4887</v>
      </c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</row>
    <row r="1473" customFormat="false" ht="12.75" hidden="false" customHeight="true" outlineLevel="0" collapsed="false">
      <c r="A1473" s="21"/>
      <c r="B1473" s="56" t="s">
        <v>4901</v>
      </c>
      <c r="C1473" s="52" t="s">
        <v>4902</v>
      </c>
      <c r="D1473" s="52" t="s">
        <v>4903</v>
      </c>
      <c r="E1473" s="52" t="s">
        <v>139</v>
      </c>
      <c r="F1473" s="52" t="n">
        <v>30</v>
      </c>
      <c r="G1473" s="52" t="s">
        <v>2389</v>
      </c>
      <c r="H1473" s="52" t="s">
        <v>87</v>
      </c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</row>
    <row r="1474" customFormat="false" ht="12.75" hidden="false" customHeight="true" outlineLevel="0" collapsed="false">
      <c r="A1474" s="21"/>
      <c r="B1474" s="52" t="s">
        <v>4904</v>
      </c>
      <c r="C1474" s="52" t="s">
        <v>4905</v>
      </c>
      <c r="D1474" s="52" t="s">
        <v>4906</v>
      </c>
      <c r="E1474" s="52" t="s">
        <v>4907</v>
      </c>
      <c r="F1474" s="52" t="n">
        <v>30</v>
      </c>
      <c r="G1474" s="52" t="s">
        <v>4908</v>
      </c>
      <c r="H1474" s="52" t="s">
        <v>4887</v>
      </c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</row>
    <row r="1475" customFormat="false" ht="12.75" hidden="false" customHeight="true" outlineLevel="0" collapsed="false">
      <c r="A1475" s="21"/>
      <c r="B1475" s="52" t="s">
        <v>4909</v>
      </c>
      <c r="C1475" s="52" t="s">
        <v>4910</v>
      </c>
      <c r="D1475" s="52" t="s">
        <v>4911</v>
      </c>
      <c r="E1475" s="52" t="s">
        <v>2017</v>
      </c>
      <c r="F1475" s="52" t="n">
        <v>30</v>
      </c>
      <c r="G1475" s="52" t="s">
        <v>4912</v>
      </c>
      <c r="H1475" s="52" t="s">
        <v>4887</v>
      </c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</row>
    <row r="1476" customFormat="false" ht="12.75" hidden="false" customHeight="true" outlineLevel="0" collapsed="false">
      <c r="A1476" s="21"/>
      <c r="B1476" s="52" t="s">
        <v>4913</v>
      </c>
      <c r="C1476" s="52" t="s">
        <v>4914</v>
      </c>
      <c r="D1476" s="52" t="s">
        <v>4915</v>
      </c>
      <c r="E1476" s="52" t="s">
        <v>4907</v>
      </c>
      <c r="F1476" s="52" t="n">
        <v>60</v>
      </c>
      <c r="G1476" s="52" t="s">
        <v>4912</v>
      </c>
      <c r="H1476" s="52" t="s">
        <v>4887</v>
      </c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</row>
    <row r="1477" customFormat="false" ht="12.75" hidden="false" customHeight="true" outlineLevel="0" collapsed="false">
      <c r="A1477" s="21"/>
      <c r="B1477" s="52" t="s">
        <v>4916</v>
      </c>
      <c r="C1477" s="52" t="s">
        <v>4914</v>
      </c>
      <c r="D1477" s="52" t="s">
        <v>4915</v>
      </c>
      <c r="E1477" s="52" t="s">
        <v>2017</v>
      </c>
      <c r="F1477" s="52" t="n">
        <v>90</v>
      </c>
      <c r="G1477" s="52" t="s">
        <v>4912</v>
      </c>
      <c r="H1477" s="52" t="s">
        <v>4887</v>
      </c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</row>
    <row r="1478" customFormat="false" ht="12.75" hidden="false" customHeight="true" outlineLevel="0" collapsed="false">
      <c r="A1478" s="21"/>
      <c r="B1478" s="52" t="s">
        <v>4917</v>
      </c>
      <c r="C1478" s="52" t="s">
        <v>4914</v>
      </c>
      <c r="D1478" s="52" t="s">
        <v>4915</v>
      </c>
      <c r="E1478" s="52" t="s">
        <v>3743</v>
      </c>
      <c r="F1478" s="52" t="n">
        <v>90</v>
      </c>
      <c r="G1478" s="52" t="s">
        <v>4912</v>
      </c>
      <c r="H1478" s="52" t="s">
        <v>4887</v>
      </c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</row>
    <row r="1479" customFormat="false" ht="12.75" hidden="false" customHeight="true" outlineLevel="0" collapsed="false">
      <c r="A1479" s="21"/>
      <c r="B1479" s="52" t="s">
        <v>4918</v>
      </c>
      <c r="C1479" s="52" t="s">
        <v>4914</v>
      </c>
      <c r="D1479" s="52" t="s">
        <v>4915</v>
      </c>
      <c r="E1479" s="52" t="s">
        <v>3745</v>
      </c>
      <c r="F1479" s="52" t="n">
        <v>90</v>
      </c>
      <c r="G1479" s="52" t="s">
        <v>4912</v>
      </c>
      <c r="H1479" s="52" t="s">
        <v>4887</v>
      </c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</row>
    <row r="1480" customFormat="false" ht="12.75" hidden="false" customHeight="true" outlineLevel="0" collapsed="false">
      <c r="A1480" s="21"/>
      <c r="B1480" s="52" t="s">
        <v>4919</v>
      </c>
      <c r="C1480" s="52" t="s">
        <v>4920</v>
      </c>
      <c r="D1480" s="52" t="s">
        <v>4921</v>
      </c>
      <c r="E1480" s="52" t="s">
        <v>4853</v>
      </c>
      <c r="F1480" s="52" t="n">
        <v>30</v>
      </c>
      <c r="G1480" s="52" t="s">
        <v>4922</v>
      </c>
      <c r="H1480" s="52" t="s">
        <v>4887</v>
      </c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</row>
    <row r="1481" customFormat="false" ht="12.75" hidden="false" customHeight="true" outlineLevel="0" collapsed="false">
      <c r="A1481" s="21"/>
      <c r="B1481" s="52" t="s">
        <v>4923</v>
      </c>
      <c r="C1481" s="52" t="s">
        <v>4924</v>
      </c>
      <c r="D1481" s="52" t="s">
        <v>4925</v>
      </c>
      <c r="E1481" s="52" t="s">
        <v>1682</v>
      </c>
      <c r="F1481" s="52" t="n">
        <v>30</v>
      </c>
      <c r="G1481" s="52" t="s">
        <v>4922</v>
      </c>
      <c r="H1481" s="52" t="s">
        <v>4887</v>
      </c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</row>
    <row r="1482" customFormat="false" ht="12.75" hidden="false" customHeight="true" outlineLevel="0" collapsed="false">
      <c r="A1482" s="21"/>
      <c r="B1482" s="52" t="s">
        <v>4926</v>
      </c>
      <c r="C1482" s="52" t="s">
        <v>4927</v>
      </c>
      <c r="D1482" s="52" t="s">
        <v>4928</v>
      </c>
      <c r="E1482" s="52" t="s">
        <v>4810</v>
      </c>
      <c r="F1482" s="52" t="n">
        <v>30</v>
      </c>
      <c r="G1482" s="52" t="s">
        <v>4929</v>
      </c>
      <c r="H1482" s="52" t="s">
        <v>4887</v>
      </c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</row>
    <row r="1483" customFormat="false" ht="12.75" hidden="false" customHeight="true" outlineLevel="0" collapsed="false">
      <c r="A1483" s="21"/>
      <c r="B1483" s="52" t="s">
        <v>4930</v>
      </c>
      <c r="C1483" s="52" t="s">
        <v>4927</v>
      </c>
      <c r="D1483" s="52" t="s">
        <v>4928</v>
      </c>
      <c r="E1483" s="52" t="s">
        <v>3743</v>
      </c>
      <c r="F1483" s="52" t="n">
        <v>30</v>
      </c>
      <c r="G1483" s="52" t="s">
        <v>4929</v>
      </c>
      <c r="H1483" s="52" t="s">
        <v>4887</v>
      </c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</row>
    <row r="1484" customFormat="false" ht="12.75" hidden="false" customHeight="true" outlineLevel="0" collapsed="false">
      <c r="A1484" s="21"/>
      <c r="B1484" s="52" t="s">
        <v>4931</v>
      </c>
      <c r="C1484" s="52" t="s">
        <v>4932</v>
      </c>
      <c r="D1484" s="52" t="s">
        <v>4933</v>
      </c>
      <c r="E1484" s="52" t="s">
        <v>139</v>
      </c>
      <c r="F1484" s="52" t="n">
        <v>30</v>
      </c>
      <c r="G1484" s="52" t="s">
        <v>2389</v>
      </c>
      <c r="H1484" s="52" t="s">
        <v>87</v>
      </c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</row>
    <row r="1485" customFormat="false" ht="12.75" hidden="false" customHeight="true" outlineLevel="0" collapsed="false">
      <c r="A1485" s="21"/>
      <c r="B1485" s="52" t="s">
        <v>4934</v>
      </c>
      <c r="C1485" s="52" t="s">
        <v>4927</v>
      </c>
      <c r="D1485" s="52" t="s">
        <v>4928</v>
      </c>
      <c r="E1485" s="52" t="s">
        <v>4935</v>
      </c>
      <c r="F1485" s="52" t="n">
        <v>30</v>
      </c>
      <c r="G1485" s="52" t="s">
        <v>4929</v>
      </c>
      <c r="H1485" s="52" t="s">
        <v>4887</v>
      </c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</row>
    <row r="1486" customFormat="false" ht="12.75" hidden="false" customHeight="true" outlineLevel="0" collapsed="false">
      <c r="A1486" s="21"/>
      <c r="B1486" s="52" t="s">
        <v>4936</v>
      </c>
      <c r="C1486" s="52" t="s">
        <v>4937</v>
      </c>
      <c r="D1486" s="52" t="s">
        <v>4938</v>
      </c>
      <c r="E1486" s="52" t="s">
        <v>4939</v>
      </c>
      <c r="F1486" s="52" t="n">
        <v>30</v>
      </c>
      <c r="G1486" s="52" t="s">
        <v>4940</v>
      </c>
      <c r="H1486" s="52" t="s">
        <v>4887</v>
      </c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</row>
    <row r="1487" customFormat="false" ht="12.75" hidden="false" customHeight="true" outlineLevel="0" collapsed="false">
      <c r="A1487" s="21"/>
      <c r="B1487" s="52" t="s">
        <v>4941</v>
      </c>
      <c r="C1487" s="52" t="s">
        <v>4937</v>
      </c>
      <c r="D1487" s="52" t="s">
        <v>4938</v>
      </c>
      <c r="E1487" s="52" t="s">
        <v>2017</v>
      </c>
      <c r="F1487" s="52" t="n">
        <v>90</v>
      </c>
      <c r="G1487" s="52" t="s">
        <v>4940</v>
      </c>
      <c r="H1487" s="52" t="s">
        <v>4887</v>
      </c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</row>
    <row r="1488" customFormat="false" ht="12.75" hidden="false" customHeight="true" outlineLevel="0" collapsed="false">
      <c r="A1488" s="21"/>
      <c r="B1488" s="52" t="s">
        <v>4942</v>
      </c>
      <c r="C1488" s="52" t="s">
        <v>4937</v>
      </c>
      <c r="D1488" s="52" t="s">
        <v>4938</v>
      </c>
      <c r="E1488" s="52" t="s">
        <v>3743</v>
      </c>
      <c r="F1488" s="52" t="n">
        <v>90</v>
      </c>
      <c r="G1488" s="52" t="s">
        <v>4940</v>
      </c>
      <c r="H1488" s="52" t="s">
        <v>4887</v>
      </c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</row>
    <row r="1489" customFormat="false" ht="12.75" hidden="false" customHeight="true" outlineLevel="0" collapsed="false">
      <c r="A1489" s="21"/>
      <c r="B1489" s="52" t="s">
        <v>4943</v>
      </c>
      <c r="C1489" s="52" t="s">
        <v>4937</v>
      </c>
      <c r="D1489" s="52" t="s">
        <v>4938</v>
      </c>
      <c r="E1489" s="52" t="s">
        <v>3745</v>
      </c>
      <c r="F1489" s="52" t="n">
        <v>90</v>
      </c>
      <c r="G1489" s="52" t="s">
        <v>4940</v>
      </c>
      <c r="H1489" s="52" t="s">
        <v>4887</v>
      </c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</row>
    <row r="1490" customFormat="false" ht="12.75" hidden="false" customHeight="true" outlineLevel="0" collapsed="false">
      <c r="A1490" s="21"/>
      <c r="B1490" s="52" t="s">
        <v>4944</v>
      </c>
      <c r="C1490" s="52" t="s">
        <v>4937</v>
      </c>
      <c r="D1490" s="52" t="s">
        <v>4938</v>
      </c>
      <c r="E1490" s="52" t="s">
        <v>4935</v>
      </c>
      <c r="F1490" s="52" t="n">
        <v>90</v>
      </c>
      <c r="G1490" s="52" t="s">
        <v>4940</v>
      </c>
      <c r="H1490" s="52" t="s">
        <v>4887</v>
      </c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</row>
    <row r="1491" customFormat="false" ht="12.75" hidden="false" customHeight="true" outlineLevel="0" collapsed="false">
      <c r="A1491" s="21"/>
      <c r="B1491" s="52" t="s">
        <v>4945</v>
      </c>
      <c r="C1491" s="52" t="s">
        <v>4946</v>
      </c>
      <c r="D1491" s="52" t="s">
        <v>4947</v>
      </c>
      <c r="E1491" s="52" t="s">
        <v>1682</v>
      </c>
      <c r="F1491" s="52" t="n">
        <v>30</v>
      </c>
      <c r="G1491" s="52" t="s">
        <v>4948</v>
      </c>
      <c r="H1491" s="52" t="s">
        <v>4887</v>
      </c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</row>
    <row r="1492" customFormat="false" ht="12.75" hidden="false" customHeight="true" outlineLevel="0" collapsed="false">
      <c r="A1492" s="21"/>
      <c r="B1492" s="52" t="s">
        <v>4949</v>
      </c>
      <c r="C1492" s="52" t="s">
        <v>4946</v>
      </c>
      <c r="D1492" s="52" t="s">
        <v>4947</v>
      </c>
      <c r="E1492" s="52" t="s">
        <v>2017</v>
      </c>
      <c r="F1492" s="52" t="n">
        <v>60</v>
      </c>
      <c r="G1492" s="52" t="s">
        <v>4948</v>
      </c>
      <c r="H1492" s="52" t="s">
        <v>4887</v>
      </c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</row>
    <row r="1493" customFormat="false" ht="12.75" hidden="false" customHeight="true" outlineLevel="0" collapsed="false">
      <c r="A1493" s="21"/>
      <c r="B1493" s="52" t="s">
        <v>4950</v>
      </c>
      <c r="C1493" s="52" t="s">
        <v>4951</v>
      </c>
      <c r="D1493" s="52" t="s">
        <v>4952</v>
      </c>
      <c r="E1493" s="52" t="s">
        <v>4907</v>
      </c>
      <c r="F1493" s="52" t="n">
        <v>30</v>
      </c>
      <c r="G1493" s="52" t="s">
        <v>4953</v>
      </c>
      <c r="H1493" s="52" t="s">
        <v>4887</v>
      </c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</row>
    <row r="1494" customFormat="false" ht="12.75" hidden="false" customHeight="true" outlineLevel="0" collapsed="false">
      <c r="A1494" s="21"/>
      <c r="B1494" s="52" t="s">
        <v>4954</v>
      </c>
      <c r="C1494" s="52" t="s">
        <v>4955</v>
      </c>
      <c r="D1494" s="52" t="s">
        <v>4956</v>
      </c>
      <c r="E1494" s="52" t="s">
        <v>4957</v>
      </c>
      <c r="F1494" s="52" t="n">
        <v>480</v>
      </c>
      <c r="G1494" s="52" t="s">
        <v>4958</v>
      </c>
      <c r="H1494" s="52" t="s">
        <v>4887</v>
      </c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</row>
    <row r="1495" customFormat="false" ht="12.75" hidden="false" customHeight="true" outlineLevel="0" collapsed="false">
      <c r="A1495" s="21"/>
      <c r="B1495" s="52" t="s">
        <v>4959</v>
      </c>
      <c r="C1495" s="52" t="s">
        <v>4932</v>
      </c>
      <c r="D1495" s="52" t="s">
        <v>4933</v>
      </c>
      <c r="E1495" s="52" t="s">
        <v>85</v>
      </c>
      <c r="F1495" s="52" t="n">
        <v>30</v>
      </c>
      <c r="G1495" s="52" t="s">
        <v>4960</v>
      </c>
      <c r="H1495" s="52" t="s">
        <v>87</v>
      </c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</row>
    <row r="1496" customFormat="false" ht="12.75" hidden="false" customHeight="true" outlineLevel="0" collapsed="false">
      <c r="A1496" s="21"/>
      <c r="B1496" s="52" t="s">
        <v>4961</v>
      </c>
      <c r="C1496" s="52" t="s">
        <v>4962</v>
      </c>
      <c r="D1496" s="52" t="s">
        <v>4963</v>
      </c>
      <c r="E1496" s="52" t="s">
        <v>4964</v>
      </c>
      <c r="F1496" s="52" t="n">
        <v>480</v>
      </c>
      <c r="G1496" s="52" t="s">
        <v>4929</v>
      </c>
      <c r="H1496" s="52" t="s">
        <v>4887</v>
      </c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</row>
    <row r="1497" customFormat="false" ht="12.75" hidden="false" customHeight="true" outlineLevel="0" collapsed="false">
      <c r="A1497" s="21"/>
      <c r="B1497" s="52" t="s">
        <v>4965</v>
      </c>
      <c r="C1497" s="52" t="s">
        <v>4966</v>
      </c>
      <c r="D1497" s="52" t="s">
        <v>4967</v>
      </c>
      <c r="E1497" s="52" t="s">
        <v>2072</v>
      </c>
      <c r="F1497" s="52" t="n">
        <v>30</v>
      </c>
      <c r="G1497" s="52" t="s">
        <v>4968</v>
      </c>
      <c r="H1497" s="52" t="s">
        <v>4887</v>
      </c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</row>
    <row r="1498" customFormat="false" ht="12.75" hidden="false" customHeight="true" outlineLevel="0" collapsed="false">
      <c r="A1498" s="21"/>
      <c r="B1498" s="52" t="s">
        <v>4969</v>
      </c>
      <c r="C1498" s="52" t="s">
        <v>4966</v>
      </c>
      <c r="D1498" s="52" t="s">
        <v>4967</v>
      </c>
      <c r="E1498" s="52" t="s">
        <v>2017</v>
      </c>
      <c r="F1498" s="52" t="n">
        <v>45</v>
      </c>
      <c r="G1498" s="52" t="s">
        <v>4968</v>
      </c>
      <c r="H1498" s="52" t="s">
        <v>4887</v>
      </c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</row>
    <row r="1499" customFormat="false" ht="12.75" hidden="false" customHeight="true" outlineLevel="0" collapsed="false">
      <c r="A1499" s="21"/>
      <c r="B1499" s="52" t="s">
        <v>4970</v>
      </c>
      <c r="C1499" s="52" t="s">
        <v>4966</v>
      </c>
      <c r="D1499" s="52" t="s">
        <v>4967</v>
      </c>
      <c r="E1499" s="52" t="s">
        <v>3743</v>
      </c>
      <c r="F1499" s="52" t="n">
        <v>45</v>
      </c>
      <c r="G1499" s="52" t="s">
        <v>4968</v>
      </c>
      <c r="H1499" s="52" t="s">
        <v>4887</v>
      </c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</row>
    <row r="1500" customFormat="false" ht="12.75" hidden="false" customHeight="true" outlineLevel="0" collapsed="false">
      <c r="A1500" s="21"/>
      <c r="B1500" s="52" t="s">
        <v>4971</v>
      </c>
      <c r="C1500" s="52" t="s">
        <v>4966</v>
      </c>
      <c r="D1500" s="52" t="s">
        <v>4967</v>
      </c>
      <c r="E1500" s="52" t="s">
        <v>3745</v>
      </c>
      <c r="F1500" s="52" t="n">
        <v>45</v>
      </c>
      <c r="G1500" s="52" t="s">
        <v>4968</v>
      </c>
      <c r="H1500" s="52" t="s">
        <v>4887</v>
      </c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</row>
    <row r="1501" customFormat="false" ht="12.75" hidden="false" customHeight="true" outlineLevel="0" collapsed="false">
      <c r="A1501" s="21"/>
      <c r="B1501" s="52" t="s">
        <v>4972</v>
      </c>
      <c r="C1501" s="52" t="s">
        <v>4973</v>
      </c>
      <c r="D1501" s="52" t="s">
        <v>4974</v>
      </c>
      <c r="E1501" s="52" t="s">
        <v>4939</v>
      </c>
      <c r="F1501" s="52" t="n">
        <v>30</v>
      </c>
      <c r="G1501" s="52" t="s">
        <v>4975</v>
      </c>
      <c r="H1501" s="52" t="s">
        <v>4887</v>
      </c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</row>
    <row r="1502" customFormat="false" ht="12.75" hidden="false" customHeight="true" outlineLevel="0" collapsed="false">
      <c r="A1502" s="21"/>
      <c r="B1502" s="52" t="s">
        <v>4976</v>
      </c>
      <c r="C1502" s="52" t="s">
        <v>4973</v>
      </c>
      <c r="D1502" s="52" t="s">
        <v>4977</v>
      </c>
      <c r="E1502" s="52" t="s">
        <v>2017</v>
      </c>
      <c r="F1502" s="52" t="n">
        <v>60</v>
      </c>
      <c r="G1502" s="52" t="s">
        <v>4975</v>
      </c>
      <c r="H1502" s="52" t="s">
        <v>4887</v>
      </c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</row>
    <row r="1503" customFormat="false" ht="12.75" hidden="false" customHeight="true" outlineLevel="0" collapsed="false">
      <c r="A1503" s="21"/>
      <c r="B1503" s="52" t="s">
        <v>4978</v>
      </c>
      <c r="C1503" s="52" t="s">
        <v>4973</v>
      </c>
      <c r="D1503" s="52" t="s">
        <v>4977</v>
      </c>
      <c r="E1503" s="52" t="s">
        <v>3743</v>
      </c>
      <c r="F1503" s="52" t="n">
        <v>60</v>
      </c>
      <c r="G1503" s="52" t="s">
        <v>4958</v>
      </c>
      <c r="H1503" s="52" t="s">
        <v>4887</v>
      </c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</row>
    <row r="1504" customFormat="false" ht="12.75" hidden="false" customHeight="true" outlineLevel="0" collapsed="false">
      <c r="A1504" s="21"/>
      <c r="B1504" s="52" t="s">
        <v>4979</v>
      </c>
      <c r="C1504" s="52" t="s">
        <v>4973</v>
      </c>
      <c r="D1504" s="52" t="s">
        <v>4977</v>
      </c>
      <c r="E1504" s="52" t="s">
        <v>3745</v>
      </c>
      <c r="F1504" s="52" t="n">
        <v>60</v>
      </c>
      <c r="G1504" s="52" t="s">
        <v>4975</v>
      </c>
      <c r="H1504" s="52" t="s">
        <v>4887</v>
      </c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</row>
    <row r="1505" customFormat="false" ht="12.75" hidden="false" customHeight="true" outlineLevel="0" collapsed="false">
      <c r="A1505" s="21"/>
      <c r="B1505" s="52" t="s">
        <v>4980</v>
      </c>
      <c r="C1505" s="52" t="s">
        <v>4973</v>
      </c>
      <c r="D1505" s="52" t="s">
        <v>4977</v>
      </c>
      <c r="E1505" s="52" t="s">
        <v>4935</v>
      </c>
      <c r="F1505" s="52" t="n">
        <v>60</v>
      </c>
      <c r="G1505" s="52" t="s">
        <v>4958</v>
      </c>
      <c r="H1505" s="52" t="s">
        <v>4887</v>
      </c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</row>
    <row r="1506" customFormat="false" ht="12.75" hidden="false" customHeight="true" outlineLevel="0" collapsed="false">
      <c r="A1506" s="21"/>
      <c r="B1506" s="56" t="s">
        <v>4981</v>
      </c>
      <c r="C1506" s="52" t="s">
        <v>4982</v>
      </c>
      <c r="D1506" s="52" t="s">
        <v>4983</v>
      </c>
      <c r="E1506" s="52" t="s">
        <v>139</v>
      </c>
      <c r="F1506" s="52" t="n">
        <v>30</v>
      </c>
      <c r="G1506" s="52" t="s">
        <v>1772</v>
      </c>
      <c r="H1506" s="52" t="s">
        <v>87</v>
      </c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</row>
    <row r="1507" customFormat="false" ht="12.75" hidden="false" customHeight="true" outlineLevel="0" collapsed="false">
      <c r="A1507" s="21"/>
      <c r="B1507" s="52" t="s">
        <v>4984</v>
      </c>
      <c r="C1507" s="52" t="s">
        <v>4985</v>
      </c>
      <c r="D1507" s="52" t="s">
        <v>4986</v>
      </c>
      <c r="E1507" s="52" t="s">
        <v>4810</v>
      </c>
      <c r="F1507" s="52" t="n">
        <v>30</v>
      </c>
      <c r="G1507" s="52" t="s">
        <v>4987</v>
      </c>
      <c r="H1507" s="52" t="s">
        <v>4887</v>
      </c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</row>
    <row r="1508" customFormat="false" ht="12.75" hidden="false" customHeight="true" outlineLevel="0" collapsed="false">
      <c r="A1508" s="21"/>
      <c r="B1508" s="52" t="s">
        <v>4988</v>
      </c>
      <c r="C1508" s="52" t="s">
        <v>4985</v>
      </c>
      <c r="D1508" s="52" t="s">
        <v>4986</v>
      </c>
      <c r="E1508" s="52" t="s">
        <v>2017</v>
      </c>
      <c r="F1508" s="52" t="n">
        <v>30</v>
      </c>
      <c r="G1508" s="52" t="s">
        <v>4987</v>
      </c>
      <c r="H1508" s="52" t="s">
        <v>4887</v>
      </c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</row>
    <row r="1509" customFormat="false" ht="12.75" hidden="false" customHeight="true" outlineLevel="0" collapsed="false">
      <c r="A1509" s="21"/>
      <c r="B1509" s="52" t="s">
        <v>4989</v>
      </c>
      <c r="C1509" s="52" t="s">
        <v>4985</v>
      </c>
      <c r="D1509" s="52" t="s">
        <v>4986</v>
      </c>
      <c r="E1509" s="52" t="s">
        <v>3743</v>
      </c>
      <c r="F1509" s="52" t="n">
        <v>30</v>
      </c>
      <c r="G1509" s="52" t="s">
        <v>4987</v>
      </c>
      <c r="H1509" s="52" t="s">
        <v>4887</v>
      </c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</row>
    <row r="1510" customFormat="false" ht="12.75" hidden="false" customHeight="true" outlineLevel="0" collapsed="false">
      <c r="A1510" s="21"/>
      <c r="B1510" s="52" t="s">
        <v>4990</v>
      </c>
      <c r="C1510" s="52" t="s">
        <v>1055</v>
      </c>
      <c r="D1510" s="52" t="s">
        <v>1056</v>
      </c>
      <c r="E1510" s="52" t="s">
        <v>4991</v>
      </c>
      <c r="F1510" s="52" t="n">
        <v>60</v>
      </c>
      <c r="G1510" s="52" t="s">
        <v>4761</v>
      </c>
      <c r="H1510" s="52" t="s">
        <v>4887</v>
      </c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</row>
    <row r="1511" customFormat="false" ht="12.75" hidden="false" customHeight="true" outlineLevel="0" collapsed="false">
      <c r="A1511" s="21"/>
      <c r="B1511" s="52" t="s">
        <v>4992</v>
      </c>
      <c r="C1511" s="52" t="s">
        <v>1064</v>
      </c>
      <c r="D1511" s="52" t="s">
        <v>1065</v>
      </c>
      <c r="E1511" s="52" t="s">
        <v>4993</v>
      </c>
      <c r="F1511" s="52" t="n">
        <v>60</v>
      </c>
      <c r="G1511" s="52" t="s">
        <v>1067</v>
      </c>
      <c r="H1511" s="52" t="s">
        <v>4887</v>
      </c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</row>
    <row r="1512" customFormat="false" ht="12.75" hidden="false" customHeight="true" outlineLevel="0" collapsed="false">
      <c r="A1512" s="21"/>
      <c r="B1512" s="52" t="s">
        <v>4994</v>
      </c>
      <c r="C1512" s="52" t="s">
        <v>4995</v>
      </c>
      <c r="D1512" s="52" t="s">
        <v>4996</v>
      </c>
      <c r="E1512" s="52" t="s">
        <v>4997</v>
      </c>
      <c r="F1512" s="52" t="n">
        <v>60</v>
      </c>
      <c r="G1512" s="52" t="s">
        <v>4998</v>
      </c>
      <c r="H1512" s="52" t="s">
        <v>4999</v>
      </c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</row>
    <row r="1513" customFormat="false" ht="12.75" hidden="false" customHeight="true" outlineLevel="0" collapsed="false">
      <c r="A1513" s="21"/>
      <c r="B1513" s="52" t="s">
        <v>5000</v>
      </c>
      <c r="C1513" s="52" t="s">
        <v>4995</v>
      </c>
      <c r="D1513" s="52" t="s">
        <v>4996</v>
      </c>
      <c r="E1513" s="52" t="s">
        <v>5001</v>
      </c>
      <c r="F1513" s="52" t="n">
        <v>60</v>
      </c>
      <c r="G1513" s="52" t="s">
        <v>5002</v>
      </c>
      <c r="H1513" s="52" t="s">
        <v>4999</v>
      </c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</row>
    <row r="1514" customFormat="false" ht="12.75" hidden="false" customHeight="true" outlineLevel="0" collapsed="false">
      <c r="A1514" s="21"/>
      <c r="B1514" s="52" t="s">
        <v>5003</v>
      </c>
      <c r="C1514" s="52" t="s">
        <v>4995</v>
      </c>
      <c r="D1514" s="52" t="s">
        <v>4996</v>
      </c>
      <c r="E1514" s="52" t="s">
        <v>5004</v>
      </c>
      <c r="F1514" s="52" t="n">
        <v>60</v>
      </c>
      <c r="G1514" s="52" t="s">
        <v>5005</v>
      </c>
      <c r="H1514" s="52" t="s">
        <v>4999</v>
      </c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</row>
    <row r="1515" customFormat="false" ht="12.75" hidden="false" customHeight="true" outlineLevel="0" collapsed="false">
      <c r="A1515" s="21"/>
      <c r="B1515" s="52" t="s">
        <v>5006</v>
      </c>
      <c r="C1515" s="52" t="s">
        <v>4995</v>
      </c>
      <c r="D1515" s="52" t="s">
        <v>4996</v>
      </c>
      <c r="E1515" s="52" t="s">
        <v>5007</v>
      </c>
      <c r="F1515" s="52" t="n">
        <v>60</v>
      </c>
      <c r="G1515" s="52" t="s">
        <v>5008</v>
      </c>
      <c r="H1515" s="52" t="s">
        <v>4999</v>
      </c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</row>
    <row r="1516" customFormat="false" ht="12.75" hidden="false" customHeight="true" outlineLevel="0" collapsed="false">
      <c r="A1516" s="21"/>
      <c r="B1516" s="52" t="s">
        <v>5009</v>
      </c>
      <c r="C1516" s="52" t="s">
        <v>4995</v>
      </c>
      <c r="D1516" s="52" t="s">
        <v>4996</v>
      </c>
      <c r="E1516" s="52" t="s">
        <v>5010</v>
      </c>
      <c r="F1516" s="52" t="n">
        <v>60</v>
      </c>
      <c r="G1516" s="52" t="s">
        <v>5011</v>
      </c>
      <c r="H1516" s="52" t="s">
        <v>4999</v>
      </c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</row>
    <row r="1517" customFormat="false" ht="12.75" hidden="false" customHeight="true" outlineLevel="0" collapsed="false">
      <c r="A1517" s="21"/>
      <c r="B1517" s="52" t="s">
        <v>5012</v>
      </c>
      <c r="C1517" s="52" t="s">
        <v>4982</v>
      </c>
      <c r="D1517" s="52" t="s">
        <v>4983</v>
      </c>
      <c r="E1517" s="52" t="s">
        <v>85</v>
      </c>
      <c r="F1517" s="52" t="n">
        <v>30</v>
      </c>
      <c r="G1517" s="52" t="s">
        <v>463</v>
      </c>
      <c r="H1517" s="52" t="s">
        <v>87</v>
      </c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</row>
    <row r="1518" customFormat="false" ht="12.75" hidden="false" customHeight="true" outlineLevel="0" collapsed="false">
      <c r="A1518" s="21"/>
      <c r="B1518" s="52" t="s">
        <v>5013</v>
      </c>
      <c r="C1518" s="52" t="s">
        <v>5014</v>
      </c>
      <c r="D1518" s="52" t="s">
        <v>5015</v>
      </c>
      <c r="E1518" s="52" t="s">
        <v>5016</v>
      </c>
      <c r="F1518" s="52" t="n">
        <v>60</v>
      </c>
      <c r="G1518" s="52" t="s">
        <v>5017</v>
      </c>
      <c r="H1518" s="52" t="s">
        <v>4999</v>
      </c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</row>
    <row r="1519" customFormat="false" ht="12.75" hidden="false" customHeight="true" outlineLevel="0" collapsed="false">
      <c r="A1519" s="21"/>
      <c r="B1519" s="56" t="s">
        <v>5018</v>
      </c>
      <c r="C1519" s="56" t="s">
        <v>5014</v>
      </c>
      <c r="D1519" s="56" t="s">
        <v>5015</v>
      </c>
      <c r="E1519" s="56" t="s">
        <v>5019</v>
      </c>
      <c r="F1519" s="56" t="n">
        <v>60</v>
      </c>
      <c r="G1519" s="56" t="s">
        <v>5020</v>
      </c>
      <c r="H1519" s="56" t="s">
        <v>4999</v>
      </c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</row>
    <row r="1520" customFormat="false" ht="12.75" hidden="false" customHeight="true" outlineLevel="0" collapsed="false">
      <c r="A1520" s="21"/>
      <c r="B1520" s="56" t="s">
        <v>5021</v>
      </c>
      <c r="C1520" s="56" t="s">
        <v>4995</v>
      </c>
      <c r="D1520" s="56" t="s">
        <v>4996</v>
      </c>
      <c r="E1520" s="56" t="s">
        <v>5022</v>
      </c>
      <c r="F1520" s="56" t="n">
        <v>60</v>
      </c>
      <c r="G1520" s="56" t="s">
        <v>5023</v>
      </c>
      <c r="H1520" s="56" t="s">
        <v>4999</v>
      </c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</row>
    <row r="1521" customFormat="false" ht="12.75" hidden="false" customHeight="true" outlineLevel="0" collapsed="false">
      <c r="A1521" s="21"/>
      <c r="B1521" s="52" t="s">
        <v>5024</v>
      </c>
      <c r="C1521" s="52" t="s">
        <v>5014</v>
      </c>
      <c r="D1521" s="52" t="s">
        <v>5015</v>
      </c>
      <c r="E1521" s="52" t="s">
        <v>5025</v>
      </c>
      <c r="F1521" s="52" t="n">
        <v>60</v>
      </c>
      <c r="G1521" s="52" t="s">
        <v>5017</v>
      </c>
      <c r="H1521" s="52" t="s">
        <v>4999</v>
      </c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</row>
    <row r="1522" customFormat="false" ht="12.75" hidden="false" customHeight="true" outlineLevel="0" collapsed="false">
      <c r="A1522" s="21"/>
      <c r="B1522" s="56" t="s">
        <v>5026</v>
      </c>
      <c r="C1522" s="56" t="s">
        <v>5027</v>
      </c>
      <c r="D1522" s="56" t="s">
        <v>5028</v>
      </c>
      <c r="E1522" s="56" t="s">
        <v>92</v>
      </c>
      <c r="F1522" s="56" t="n">
        <v>60</v>
      </c>
      <c r="G1522" s="56" t="s">
        <v>5029</v>
      </c>
      <c r="H1522" s="56" t="s">
        <v>4999</v>
      </c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</row>
    <row r="1523" customFormat="false" ht="12.75" hidden="false" customHeight="true" outlineLevel="0" collapsed="false">
      <c r="A1523" s="21"/>
      <c r="B1523" s="56" t="s">
        <v>5030</v>
      </c>
      <c r="C1523" s="56" t="s">
        <v>5027</v>
      </c>
      <c r="D1523" s="56" t="s">
        <v>5028</v>
      </c>
      <c r="E1523" s="56" t="s">
        <v>5031</v>
      </c>
      <c r="F1523" s="56" t="n">
        <v>60</v>
      </c>
      <c r="G1523" s="56" t="s">
        <v>5032</v>
      </c>
      <c r="H1523" s="56" t="s">
        <v>4999</v>
      </c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</row>
    <row r="1524" customFormat="false" ht="12.75" hidden="false" customHeight="true" outlineLevel="0" collapsed="false">
      <c r="A1524" s="21"/>
      <c r="B1524" s="56" t="s">
        <v>5033</v>
      </c>
      <c r="C1524" s="56" t="s">
        <v>5027</v>
      </c>
      <c r="D1524" s="56" t="s">
        <v>5028</v>
      </c>
      <c r="E1524" s="56" t="s">
        <v>5031</v>
      </c>
      <c r="F1524" s="56" t="n">
        <v>60</v>
      </c>
      <c r="G1524" s="56" t="s">
        <v>5034</v>
      </c>
      <c r="H1524" s="56" t="s">
        <v>4999</v>
      </c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</row>
    <row r="1525" customFormat="false" ht="12.75" hidden="false" customHeight="true" outlineLevel="0" collapsed="false">
      <c r="A1525" s="21"/>
      <c r="B1525" s="56" t="s">
        <v>5035</v>
      </c>
      <c r="C1525" s="56" t="s">
        <v>5027</v>
      </c>
      <c r="D1525" s="56" t="s">
        <v>5028</v>
      </c>
      <c r="E1525" s="56" t="s">
        <v>391</v>
      </c>
      <c r="F1525" s="56" t="n">
        <v>60</v>
      </c>
      <c r="G1525" s="56" t="s">
        <v>5036</v>
      </c>
      <c r="H1525" s="56" t="s">
        <v>4999</v>
      </c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</row>
    <row r="1526" customFormat="false" ht="12.75" hidden="false" customHeight="true" outlineLevel="0" collapsed="false">
      <c r="A1526" s="21"/>
      <c r="B1526" s="52" t="s">
        <v>5037</v>
      </c>
      <c r="C1526" s="52" t="s">
        <v>5027</v>
      </c>
      <c r="D1526" s="52" t="s">
        <v>5028</v>
      </c>
      <c r="E1526" s="52" t="s">
        <v>5038</v>
      </c>
      <c r="F1526" s="52" t="n">
        <v>60</v>
      </c>
      <c r="G1526" s="52" t="s">
        <v>5039</v>
      </c>
      <c r="H1526" s="52" t="s">
        <v>4999</v>
      </c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</row>
    <row r="1527" customFormat="false" ht="12.75" hidden="false" customHeight="true" outlineLevel="0" collapsed="false">
      <c r="A1527" s="21"/>
      <c r="B1527" s="56" t="s">
        <v>5040</v>
      </c>
      <c r="C1527" s="56" t="s">
        <v>5041</v>
      </c>
      <c r="D1527" s="56" t="s">
        <v>5042</v>
      </c>
      <c r="E1527" s="56" t="s">
        <v>5043</v>
      </c>
      <c r="F1527" s="56" t="n">
        <v>30</v>
      </c>
      <c r="G1527" s="56" t="s">
        <v>5020</v>
      </c>
      <c r="H1527" s="56" t="s">
        <v>4999</v>
      </c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</row>
    <row r="1528" customFormat="false" ht="12.75" hidden="false" customHeight="true" outlineLevel="0" collapsed="false">
      <c r="A1528" s="21"/>
      <c r="B1528" s="52" t="s">
        <v>5044</v>
      </c>
      <c r="C1528" s="52" t="s">
        <v>5045</v>
      </c>
      <c r="D1528" s="52" t="s">
        <v>5046</v>
      </c>
      <c r="E1528" s="52" t="s">
        <v>139</v>
      </c>
      <c r="F1528" s="52" t="n">
        <v>15</v>
      </c>
      <c r="G1528" s="52" t="s">
        <v>2439</v>
      </c>
      <c r="H1528" s="52" t="s">
        <v>87</v>
      </c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</row>
    <row r="1529" customFormat="false" ht="12.75" hidden="false" customHeight="true" outlineLevel="0" collapsed="false">
      <c r="A1529" s="21"/>
      <c r="B1529" s="56" t="s">
        <v>5047</v>
      </c>
      <c r="C1529" s="56" t="s">
        <v>5041</v>
      </c>
      <c r="D1529" s="56" t="s">
        <v>5042</v>
      </c>
      <c r="E1529" s="56" t="s">
        <v>4853</v>
      </c>
      <c r="F1529" s="56" t="n">
        <v>30</v>
      </c>
      <c r="G1529" s="56" t="s">
        <v>5020</v>
      </c>
      <c r="H1529" s="56" t="s">
        <v>4999</v>
      </c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</row>
    <row r="1530" customFormat="false" ht="12.75" hidden="false" customHeight="true" outlineLevel="0" collapsed="false">
      <c r="A1530" s="21"/>
      <c r="B1530" s="56" t="s">
        <v>5048</v>
      </c>
      <c r="C1530" s="56" t="s">
        <v>5049</v>
      </c>
      <c r="D1530" s="56" t="s">
        <v>5050</v>
      </c>
      <c r="E1530" s="56" t="s">
        <v>5043</v>
      </c>
      <c r="F1530" s="56" t="n">
        <v>30</v>
      </c>
      <c r="G1530" s="56" t="s">
        <v>5008</v>
      </c>
      <c r="H1530" s="56" t="s">
        <v>4999</v>
      </c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</row>
    <row r="1531" customFormat="false" ht="12.75" hidden="false" customHeight="true" outlineLevel="0" collapsed="false">
      <c r="A1531" s="21"/>
      <c r="B1531" s="56" t="s">
        <v>5051</v>
      </c>
      <c r="C1531" s="56" t="s">
        <v>5049</v>
      </c>
      <c r="D1531" s="56" t="s">
        <v>5050</v>
      </c>
      <c r="E1531" s="56" t="s">
        <v>4853</v>
      </c>
      <c r="F1531" s="56" t="n">
        <v>30</v>
      </c>
      <c r="G1531" s="56" t="s">
        <v>5008</v>
      </c>
      <c r="H1531" s="56" t="s">
        <v>4999</v>
      </c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</row>
    <row r="1532" customFormat="false" ht="12.75" hidden="false" customHeight="true" outlineLevel="0" collapsed="false">
      <c r="A1532" s="21"/>
      <c r="B1532" s="56" t="s">
        <v>5052</v>
      </c>
      <c r="C1532" s="56" t="s">
        <v>5049</v>
      </c>
      <c r="D1532" s="56" t="s">
        <v>5050</v>
      </c>
      <c r="E1532" s="56" t="s">
        <v>1682</v>
      </c>
      <c r="F1532" s="56" t="n">
        <v>30</v>
      </c>
      <c r="G1532" s="56" t="s">
        <v>5002</v>
      </c>
      <c r="H1532" s="56" t="s">
        <v>4999</v>
      </c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</row>
    <row r="1533" customFormat="false" ht="12.75" hidden="false" customHeight="true" outlineLevel="0" collapsed="false">
      <c r="A1533" s="21"/>
      <c r="B1533" s="52" t="s">
        <v>5053</v>
      </c>
      <c r="C1533" s="52" t="s">
        <v>5054</v>
      </c>
      <c r="D1533" s="52" t="s">
        <v>5055</v>
      </c>
      <c r="E1533" s="52" t="s">
        <v>5043</v>
      </c>
      <c r="F1533" s="52" t="n">
        <v>30</v>
      </c>
      <c r="G1533" s="52" t="s">
        <v>5056</v>
      </c>
      <c r="H1533" s="52" t="s">
        <v>4999</v>
      </c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</row>
    <row r="1534" customFormat="false" ht="12.8" hidden="false" customHeight="false" outlineLevel="0" collapsed="false">
      <c r="B1534" s="52" t="s">
        <v>5057</v>
      </c>
      <c r="C1534" s="52" t="s">
        <v>5054</v>
      </c>
      <c r="D1534" s="52" t="s">
        <v>5055</v>
      </c>
      <c r="E1534" s="52" t="s">
        <v>4853</v>
      </c>
      <c r="F1534" s="52" t="n">
        <v>30</v>
      </c>
      <c r="G1534" s="52" t="s">
        <v>5056</v>
      </c>
      <c r="H1534" s="52" t="s">
        <v>4999</v>
      </c>
    </row>
    <row r="1535" customFormat="false" ht="12.8" hidden="false" customHeight="false" outlineLevel="0" collapsed="false">
      <c r="B1535" s="56" t="s">
        <v>5058</v>
      </c>
      <c r="C1535" s="56" t="s">
        <v>5059</v>
      </c>
      <c r="D1535" s="56" t="s">
        <v>5060</v>
      </c>
      <c r="E1535" s="56" t="s">
        <v>378</v>
      </c>
      <c r="F1535" s="56" t="n">
        <v>60</v>
      </c>
      <c r="G1535" s="56" t="s">
        <v>5061</v>
      </c>
      <c r="H1535" s="56" t="s">
        <v>4999</v>
      </c>
    </row>
    <row r="1536" customFormat="false" ht="12.8" hidden="false" customHeight="false" outlineLevel="0" collapsed="false">
      <c r="B1536" s="56" t="s">
        <v>5062</v>
      </c>
      <c r="C1536" s="56" t="s">
        <v>5059</v>
      </c>
      <c r="D1536" s="56" t="s">
        <v>5060</v>
      </c>
      <c r="E1536" s="56" t="s">
        <v>5038</v>
      </c>
      <c r="F1536" s="56" t="n">
        <v>60</v>
      </c>
      <c r="G1536" s="56" t="s">
        <v>5034</v>
      </c>
      <c r="H1536" s="56" t="s">
        <v>4999</v>
      </c>
    </row>
    <row r="1537" customFormat="false" ht="12.8" hidden="false" customHeight="false" outlineLevel="0" collapsed="false">
      <c r="B1537" s="56" t="s">
        <v>5063</v>
      </c>
      <c r="C1537" s="56" t="s">
        <v>5059</v>
      </c>
      <c r="D1537" s="56" t="s">
        <v>5060</v>
      </c>
      <c r="E1537" s="56" t="s">
        <v>391</v>
      </c>
      <c r="F1537" s="56" t="n">
        <v>60</v>
      </c>
      <c r="G1537" s="56" t="s">
        <v>5064</v>
      </c>
      <c r="H1537" s="56" t="s">
        <v>4999</v>
      </c>
    </row>
    <row r="1538" customFormat="false" ht="12.8" hidden="false" customHeight="false" outlineLevel="0" collapsed="false">
      <c r="B1538" s="56" t="s">
        <v>5065</v>
      </c>
      <c r="C1538" s="56" t="s">
        <v>5066</v>
      </c>
      <c r="D1538" s="56" t="s">
        <v>5067</v>
      </c>
      <c r="E1538" s="56" t="s">
        <v>5043</v>
      </c>
      <c r="F1538" s="56" t="n">
        <v>45</v>
      </c>
      <c r="G1538" s="56" t="s">
        <v>5023</v>
      </c>
      <c r="H1538" s="56" t="s">
        <v>4999</v>
      </c>
    </row>
    <row r="1539" customFormat="false" ht="12.8" hidden="false" customHeight="false" outlineLevel="0" collapsed="false">
      <c r="B1539" s="56" t="s">
        <v>5068</v>
      </c>
      <c r="C1539" s="52" t="s">
        <v>5069</v>
      </c>
      <c r="D1539" s="52" t="s">
        <v>5070</v>
      </c>
      <c r="E1539" s="52" t="s">
        <v>139</v>
      </c>
      <c r="F1539" s="52" t="n">
        <v>15</v>
      </c>
      <c r="G1539" s="52" t="s">
        <v>1378</v>
      </c>
      <c r="H1539" s="52" t="s">
        <v>87</v>
      </c>
    </row>
    <row r="1540" customFormat="false" ht="12.8" hidden="false" customHeight="false" outlineLevel="0" collapsed="false">
      <c r="B1540" s="56" t="s">
        <v>5071</v>
      </c>
      <c r="C1540" s="56" t="s">
        <v>5072</v>
      </c>
      <c r="D1540" s="56" t="s">
        <v>5073</v>
      </c>
      <c r="E1540" s="56" t="s">
        <v>5043</v>
      </c>
      <c r="F1540" s="56" t="n">
        <v>30</v>
      </c>
      <c r="G1540" s="56" t="s">
        <v>5074</v>
      </c>
      <c r="H1540" s="56" t="s">
        <v>4999</v>
      </c>
    </row>
    <row r="1541" customFormat="false" ht="12.8" hidden="false" customHeight="false" outlineLevel="0" collapsed="false">
      <c r="B1541" s="52" t="s">
        <v>5075</v>
      </c>
      <c r="C1541" s="52" t="s">
        <v>5076</v>
      </c>
      <c r="D1541" s="52" t="s">
        <v>5077</v>
      </c>
      <c r="E1541" s="52" t="s">
        <v>5043</v>
      </c>
      <c r="F1541" s="52" t="n">
        <v>60</v>
      </c>
      <c r="G1541" s="52" t="s">
        <v>5061</v>
      </c>
      <c r="H1541" s="52" t="s">
        <v>4999</v>
      </c>
    </row>
    <row r="1542" customFormat="false" ht="12.8" hidden="false" customHeight="false" outlineLevel="0" collapsed="false">
      <c r="B1542" s="56" t="s">
        <v>5078</v>
      </c>
      <c r="C1542" s="56" t="s">
        <v>5076</v>
      </c>
      <c r="D1542" s="56" t="s">
        <v>5077</v>
      </c>
      <c r="E1542" s="56" t="s">
        <v>5043</v>
      </c>
      <c r="F1542" s="56" t="n">
        <v>60</v>
      </c>
      <c r="G1542" s="56" t="s">
        <v>5079</v>
      </c>
      <c r="H1542" s="56" t="s">
        <v>4999</v>
      </c>
    </row>
    <row r="1543" customFormat="false" ht="12.8" hidden="false" customHeight="false" outlineLevel="0" collapsed="false">
      <c r="B1543" s="56" t="s">
        <v>5080</v>
      </c>
      <c r="C1543" s="56" t="s">
        <v>5081</v>
      </c>
      <c r="D1543" s="56" t="s">
        <v>5082</v>
      </c>
      <c r="E1543" s="56" t="s">
        <v>4853</v>
      </c>
      <c r="F1543" s="56" t="n">
        <v>30</v>
      </c>
      <c r="G1543" s="56" t="s">
        <v>5005</v>
      </c>
      <c r="H1543" s="56" t="s">
        <v>4999</v>
      </c>
    </row>
    <row r="1544" customFormat="false" ht="12.8" hidden="false" customHeight="false" outlineLevel="0" collapsed="false">
      <c r="B1544" s="56" t="s">
        <v>5083</v>
      </c>
      <c r="C1544" s="56" t="s">
        <v>5081</v>
      </c>
      <c r="D1544" s="56" t="s">
        <v>5082</v>
      </c>
      <c r="E1544" s="56" t="s">
        <v>1682</v>
      </c>
      <c r="F1544" s="56" t="n">
        <v>30</v>
      </c>
      <c r="G1544" s="56" t="s">
        <v>5011</v>
      </c>
      <c r="H1544" s="56" t="s">
        <v>4999</v>
      </c>
    </row>
    <row r="1545" customFormat="false" ht="12.8" hidden="false" customHeight="false" outlineLevel="0" collapsed="false">
      <c r="B1545" s="56" t="s">
        <v>5084</v>
      </c>
      <c r="C1545" s="56" t="s">
        <v>5085</v>
      </c>
      <c r="D1545" s="56" t="s">
        <v>5086</v>
      </c>
      <c r="E1545" s="56" t="s">
        <v>5043</v>
      </c>
      <c r="F1545" s="56" t="n">
        <v>60</v>
      </c>
      <c r="G1545" s="56" t="s">
        <v>5087</v>
      </c>
      <c r="H1545" s="56" t="s">
        <v>4999</v>
      </c>
    </row>
    <row r="1546" customFormat="false" ht="12.8" hidden="false" customHeight="false" outlineLevel="0" collapsed="false">
      <c r="B1546" s="52" t="s">
        <v>5088</v>
      </c>
      <c r="C1546" s="52" t="s">
        <v>5089</v>
      </c>
      <c r="D1546" s="52" t="s">
        <v>5090</v>
      </c>
      <c r="E1546" s="52" t="s">
        <v>5043</v>
      </c>
      <c r="F1546" s="52" t="n">
        <v>30</v>
      </c>
      <c r="G1546" s="52" t="s">
        <v>5087</v>
      </c>
      <c r="H1546" s="52" t="s">
        <v>4999</v>
      </c>
    </row>
    <row r="1547" customFormat="false" ht="12.8" hidden="false" customHeight="false" outlineLevel="0" collapsed="false">
      <c r="B1547" s="56" t="s">
        <v>5091</v>
      </c>
      <c r="C1547" s="56" t="s">
        <v>5092</v>
      </c>
      <c r="D1547" s="56" t="s">
        <v>715</v>
      </c>
      <c r="E1547" s="56" t="s">
        <v>2017</v>
      </c>
      <c r="F1547" s="56" t="n">
        <v>30</v>
      </c>
      <c r="G1547" s="56" t="s">
        <v>5093</v>
      </c>
      <c r="H1547" s="56" t="s">
        <v>4999</v>
      </c>
    </row>
    <row r="1548" customFormat="false" ht="12.8" hidden="false" customHeight="false" outlineLevel="0" collapsed="false">
      <c r="B1548" s="56" t="s">
        <v>5094</v>
      </c>
      <c r="C1548" s="56" t="s">
        <v>1064</v>
      </c>
      <c r="D1548" s="56" t="s">
        <v>1065</v>
      </c>
      <c r="E1548" s="56" t="s">
        <v>4861</v>
      </c>
      <c r="F1548" s="56" t="n">
        <v>60</v>
      </c>
      <c r="G1548" s="56" t="s">
        <v>1067</v>
      </c>
      <c r="H1548" s="56" t="s">
        <v>4999</v>
      </c>
    </row>
    <row r="1549" customFormat="false" ht="12.8" hidden="false" customHeight="false" outlineLevel="0" collapsed="false">
      <c r="B1549" s="56" t="s">
        <v>5095</v>
      </c>
      <c r="C1549" s="56" t="s">
        <v>5096</v>
      </c>
      <c r="D1549" s="56" t="s">
        <v>5097</v>
      </c>
      <c r="E1549" s="56" t="s">
        <v>4861</v>
      </c>
      <c r="F1549" s="56" t="n">
        <v>30</v>
      </c>
      <c r="G1549" s="56" t="s">
        <v>857</v>
      </c>
      <c r="H1549" s="56" t="s">
        <v>4999</v>
      </c>
    </row>
    <row r="1550" customFormat="false" ht="12.8" hidden="false" customHeight="false" outlineLevel="0" collapsed="false">
      <c r="B1550" s="56" t="s">
        <v>5098</v>
      </c>
      <c r="C1550" s="52" t="s">
        <v>5099</v>
      </c>
      <c r="D1550" s="52" t="s">
        <v>5100</v>
      </c>
      <c r="E1550" s="52" t="s">
        <v>139</v>
      </c>
      <c r="F1550" s="52" t="n">
        <v>15</v>
      </c>
      <c r="G1550" s="52" t="s">
        <v>2439</v>
      </c>
      <c r="H1550" s="52" t="s">
        <v>87</v>
      </c>
    </row>
    <row r="1551" customFormat="false" ht="12.8" hidden="false" customHeight="false" outlineLevel="0" collapsed="false">
      <c r="B1551" s="56" t="s">
        <v>5101</v>
      </c>
      <c r="C1551" s="56" t="s">
        <v>5102</v>
      </c>
      <c r="D1551" s="56" t="s">
        <v>5103</v>
      </c>
      <c r="E1551" s="56" t="s">
        <v>92</v>
      </c>
      <c r="F1551" s="56" t="n">
        <v>60</v>
      </c>
      <c r="G1551" s="56" t="s">
        <v>5104</v>
      </c>
      <c r="H1551" s="56" t="s">
        <v>94</v>
      </c>
    </row>
    <row r="1552" customFormat="false" ht="12.8" hidden="false" customHeight="false" outlineLevel="0" collapsed="false">
      <c r="B1552" s="52" t="s">
        <v>5105</v>
      </c>
      <c r="C1552" s="52" t="s">
        <v>5106</v>
      </c>
      <c r="D1552" s="52" t="s">
        <v>5107</v>
      </c>
      <c r="E1552" s="52" t="s">
        <v>92</v>
      </c>
      <c r="F1552" s="52" t="n">
        <v>60</v>
      </c>
      <c r="G1552" s="57" t="s">
        <v>5108</v>
      </c>
      <c r="H1552" s="52" t="s">
        <v>94</v>
      </c>
    </row>
    <row r="1553" customFormat="false" ht="12.8" hidden="false" customHeight="false" outlineLevel="0" collapsed="false">
      <c r="B1553" s="56" t="s">
        <v>5109</v>
      </c>
      <c r="C1553" s="56" t="s">
        <v>5110</v>
      </c>
      <c r="D1553" s="56" t="s">
        <v>5111</v>
      </c>
      <c r="E1553" s="56" t="s">
        <v>92</v>
      </c>
      <c r="F1553" s="56" t="n">
        <v>180</v>
      </c>
      <c r="G1553" s="56" t="s">
        <v>145</v>
      </c>
      <c r="H1553" s="56" t="s">
        <v>94</v>
      </c>
    </row>
    <row r="1554" customFormat="false" ht="12.8" hidden="false" customHeight="false" outlineLevel="0" collapsed="false">
      <c r="B1554" s="56" t="s">
        <v>5112</v>
      </c>
      <c r="C1554" s="56" t="s">
        <v>5113</v>
      </c>
      <c r="D1554" s="56" t="s">
        <v>5114</v>
      </c>
      <c r="E1554" s="56" t="s">
        <v>92</v>
      </c>
      <c r="F1554" s="56" t="n">
        <v>60</v>
      </c>
      <c r="G1554" s="56" t="s">
        <v>5115</v>
      </c>
      <c r="H1554" s="56" t="s">
        <v>94</v>
      </c>
    </row>
    <row r="1555" customFormat="false" ht="12.8" hidden="false" customHeight="false" outlineLevel="0" collapsed="false">
      <c r="B1555" s="56" t="s">
        <v>5116</v>
      </c>
      <c r="C1555" s="56" t="s">
        <v>5117</v>
      </c>
      <c r="D1555" s="56" t="s">
        <v>5118</v>
      </c>
      <c r="E1555" s="56" t="s">
        <v>92</v>
      </c>
      <c r="F1555" s="56" t="n">
        <v>60</v>
      </c>
      <c r="G1555" s="56" t="s">
        <v>5119</v>
      </c>
      <c r="H1555" s="56" t="s">
        <v>94</v>
      </c>
    </row>
    <row r="1556" customFormat="false" ht="12.8" hidden="false" customHeight="false" outlineLevel="0" collapsed="false">
      <c r="B1556" s="52" t="s">
        <v>5120</v>
      </c>
      <c r="C1556" s="52" t="s">
        <v>237</v>
      </c>
      <c r="D1556" s="52" t="s">
        <v>238</v>
      </c>
      <c r="E1556" s="52" t="s">
        <v>92</v>
      </c>
      <c r="F1556" s="52" t="n">
        <v>60</v>
      </c>
      <c r="G1556" s="52" t="s">
        <v>5121</v>
      </c>
      <c r="H1556" s="52" t="s">
        <v>94</v>
      </c>
    </row>
    <row r="1557" customFormat="false" ht="12.8" hidden="false" customHeight="false" outlineLevel="0" collapsed="false">
      <c r="B1557" s="56" t="s">
        <v>5122</v>
      </c>
      <c r="C1557" s="56" t="s">
        <v>5123</v>
      </c>
      <c r="D1557" s="56" t="s">
        <v>5124</v>
      </c>
      <c r="E1557" s="56" t="s">
        <v>92</v>
      </c>
      <c r="F1557" s="56" t="n">
        <v>60</v>
      </c>
      <c r="G1557" s="56" t="s">
        <v>99</v>
      </c>
      <c r="H1557" s="56" t="s">
        <v>94</v>
      </c>
    </row>
    <row r="1558" customFormat="false" ht="12.8" hidden="false" customHeight="false" outlineLevel="0" collapsed="false">
      <c r="B1558" s="56" t="s">
        <v>5125</v>
      </c>
      <c r="C1558" s="56" t="s">
        <v>113</v>
      </c>
      <c r="D1558" s="56" t="s">
        <v>114</v>
      </c>
      <c r="E1558" s="56" t="s">
        <v>92</v>
      </c>
      <c r="F1558" s="56" t="n">
        <v>60</v>
      </c>
      <c r="G1558" s="56" t="s">
        <v>118</v>
      </c>
      <c r="H1558" s="56" t="s">
        <v>94</v>
      </c>
    </row>
    <row r="1559" customFormat="false" ht="12.8" hidden="false" customHeight="false" outlineLevel="0" collapsed="false">
      <c r="B1559" s="56" t="s">
        <v>5126</v>
      </c>
      <c r="C1559" s="56" t="s">
        <v>186</v>
      </c>
      <c r="D1559" s="56" t="s">
        <v>5127</v>
      </c>
      <c r="E1559" s="56" t="s">
        <v>92</v>
      </c>
      <c r="F1559" s="56" t="n">
        <v>60</v>
      </c>
      <c r="G1559" s="56" t="s">
        <v>105</v>
      </c>
      <c r="H1559" s="56" t="s">
        <v>94</v>
      </c>
    </row>
    <row r="1560" customFormat="false" ht="12.8" hidden="false" customHeight="false" outlineLevel="0" collapsed="false">
      <c r="B1560" s="56" t="s">
        <v>5128</v>
      </c>
      <c r="C1560" s="56" t="s">
        <v>5129</v>
      </c>
      <c r="D1560" s="56" t="s">
        <v>5130</v>
      </c>
      <c r="E1560" s="56" t="s">
        <v>92</v>
      </c>
      <c r="F1560" s="56" t="n">
        <v>60</v>
      </c>
      <c r="G1560" s="56" t="s">
        <v>5131</v>
      </c>
      <c r="H1560" s="56" t="s">
        <v>94</v>
      </c>
    </row>
    <row r="1561" customFormat="false" ht="12.8" hidden="false" customHeight="false" outlineLevel="0" collapsed="false">
      <c r="B1561" s="56" t="s">
        <v>5132</v>
      </c>
      <c r="C1561" s="52" t="s">
        <v>5133</v>
      </c>
      <c r="D1561" s="52" t="s">
        <v>5134</v>
      </c>
      <c r="E1561" s="52" t="s">
        <v>139</v>
      </c>
      <c r="F1561" s="52" t="n">
        <v>15</v>
      </c>
      <c r="G1561" s="52" t="s">
        <v>2452</v>
      </c>
      <c r="H1561" s="52" t="s">
        <v>87</v>
      </c>
    </row>
    <row r="1562" customFormat="false" ht="12.8" hidden="false" customHeight="false" outlineLevel="0" collapsed="false">
      <c r="B1562" s="56" t="s">
        <v>5135</v>
      </c>
      <c r="C1562" s="56" t="s">
        <v>5136</v>
      </c>
      <c r="D1562" s="56" t="s">
        <v>5137</v>
      </c>
      <c r="E1562" s="56" t="s">
        <v>92</v>
      </c>
      <c r="F1562" s="56" t="n">
        <v>60</v>
      </c>
      <c r="G1562" s="56" t="s">
        <v>5138</v>
      </c>
      <c r="H1562" s="56" t="s">
        <v>94</v>
      </c>
    </row>
    <row r="1563" customFormat="false" ht="12.8" hidden="false" customHeight="false" outlineLevel="0" collapsed="false">
      <c r="B1563" s="52" t="s">
        <v>5139</v>
      </c>
      <c r="C1563" s="52" t="s">
        <v>5140</v>
      </c>
      <c r="D1563" s="52" t="s">
        <v>5141</v>
      </c>
      <c r="E1563" s="52" t="s">
        <v>92</v>
      </c>
      <c r="F1563" s="52" t="n">
        <v>60</v>
      </c>
      <c r="G1563" s="52" t="s">
        <v>5119</v>
      </c>
      <c r="H1563" s="52" t="s">
        <v>94</v>
      </c>
    </row>
    <row r="1564" customFormat="false" ht="12.8" hidden="false" customHeight="false" outlineLevel="0" collapsed="false">
      <c r="B1564" s="56" t="s">
        <v>5142</v>
      </c>
      <c r="C1564" s="52" t="s">
        <v>5143</v>
      </c>
      <c r="D1564" s="52" t="s">
        <v>103</v>
      </c>
      <c r="E1564" s="52" t="s">
        <v>92</v>
      </c>
      <c r="F1564" s="52" t="n">
        <v>60</v>
      </c>
      <c r="G1564" s="52" t="s">
        <v>5144</v>
      </c>
      <c r="H1564" s="52" t="s">
        <v>94</v>
      </c>
    </row>
    <row r="1565" customFormat="false" ht="12.8" hidden="false" customHeight="false" outlineLevel="0" collapsed="false">
      <c r="B1565" s="52" t="s">
        <v>5145</v>
      </c>
      <c r="C1565" s="52" t="s">
        <v>5146</v>
      </c>
      <c r="D1565" s="52" t="s">
        <v>5147</v>
      </c>
      <c r="E1565" s="52" t="s">
        <v>92</v>
      </c>
      <c r="F1565" s="52" t="n">
        <v>60</v>
      </c>
      <c r="G1565" s="52" t="s">
        <v>5148</v>
      </c>
      <c r="H1565" s="52" t="s">
        <v>94</v>
      </c>
    </row>
    <row r="1566" customFormat="false" ht="12.8" hidden="false" customHeight="false" outlineLevel="0" collapsed="false">
      <c r="B1566" s="56" t="s">
        <v>5149</v>
      </c>
      <c r="C1566" s="52" t="s">
        <v>5150</v>
      </c>
      <c r="D1566" s="52" t="s">
        <v>5151</v>
      </c>
      <c r="E1566" s="52" t="s">
        <v>92</v>
      </c>
      <c r="F1566" s="52" t="n">
        <v>60</v>
      </c>
      <c r="G1566" s="52" t="s">
        <v>5148</v>
      </c>
      <c r="H1566" s="52" t="s">
        <v>94</v>
      </c>
    </row>
    <row r="1567" customFormat="false" ht="12.8" hidden="false" customHeight="false" outlineLevel="0" collapsed="false">
      <c r="B1567" s="56" t="s">
        <v>5152</v>
      </c>
      <c r="C1567" s="52" t="s">
        <v>5153</v>
      </c>
      <c r="D1567" s="52" t="s">
        <v>5154</v>
      </c>
      <c r="E1567" s="52" t="s">
        <v>92</v>
      </c>
      <c r="F1567" s="52" t="n">
        <v>60</v>
      </c>
      <c r="G1567" s="52" t="s">
        <v>5155</v>
      </c>
      <c r="H1567" s="52" t="s">
        <v>94</v>
      </c>
    </row>
    <row r="1568" customFormat="false" ht="12.8" hidden="false" customHeight="false" outlineLevel="0" collapsed="false">
      <c r="B1568" s="52" t="s">
        <v>5156</v>
      </c>
      <c r="C1568" s="52" t="s">
        <v>5157</v>
      </c>
      <c r="D1568" s="52" t="s">
        <v>5158</v>
      </c>
      <c r="E1568" s="52" t="s">
        <v>92</v>
      </c>
      <c r="F1568" s="52" t="n">
        <v>60</v>
      </c>
      <c r="G1568" s="52" t="s">
        <v>5159</v>
      </c>
      <c r="H1568" s="52" t="s">
        <v>94</v>
      </c>
    </row>
    <row r="1569" customFormat="false" ht="12.8" hidden="false" customHeight="false" outlineLevel="0" collapsed="false">
      <c r="B1569" s="52" t="s">
        <v>5160</v>
      </c>
      <c r="C1569" s="52" t="s">
        <v>5161</v>
      </c>
      <c r="D1569" s="52" t="s">
        <v>5162</v>
      </c>
      <c r="E1569" s="52" t="s">
        <v>92</v>
      </c>
      <c r="F1569" s="52" t="n">
        <v>60</v>
      </c>
      <c r="G1569" s="52" t="s">
        <v>5163</v>
      </c>
      <c r="H1569" s="52" t="s">
        <v>94</v>
      </c>
    </row>
    <row r="1570" customFormat="false" ht="12.8" hidden="false" customHeight="false" outlineLevel="0" collapsed="false">
      <c r="B1570" s="52" t="s">
        <v>5164</v>
      </c>
      <c r="C1570" s="52" t="s">
        <v>5165</v>
      </c>
      <c r="D1570" s="52" t="s">
        <v>5166</v>
      </c>
      <c r="E1570" s="52" t="s">
        <v>92</v>
      </c>
      <c r="F1570" s="52" t="n">
        <v>60</v>
      </c>
      <c r="G1570" s="52" t="s">
        <v>5115</v>
      </c>
      <c r="H1570" s="52" t="s">
        <v>94</v>
      </c>
    </row>
    <row r="1571" customFormat="false" ht="12.8" hidden="false" customHeight="false" outlineLevel="0" collapsed="false">
      <c r="B1571" s="52" t="s">
        <v>5167</v>
      </c>
      <c r="C1571" s="52" t="s">
        <v>5168</v>
      </c>
      <c r="D1571" s="52" t="s">
        <v>5169</v>
      </c>
      <c r="E1571" s="52" t="s">
        <v>92</v>
      </c>
      <c r="F1571" s="52" t="n">
        <v>60</v>
      </c>
      <c r="G1571" s="52" t="s">
        <v>157</v>
      </c>
      <c r="H1571" s="52" t="s">
        <v>94</v>
      </c>
    </row>
    <row r="1572" customFormat="false" ht="12.8" hidden="false" customHeight="false" outlineLevel="0" collapsed="false"/>
  </sheetData>
  <mergeCells count="3">
    <mergeCell ref="C1:H1"/>
    <mergeCell ref="C2:H2"/>
    <mergeCell ref="C4:H4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LibreOffice/7.1.7.2$MacOSX_X86_64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  <dc:creator/>
  <dc:description/>
  <dc:language>pt-BR</dc:language>
  <cp:lastModifiedBy/>
  <dcterms:modified xsi:type="dcterms:W3CDTF">2022-02-14T19:25:41Z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