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4240" windowHeight="13020"/>
  </bookViews>
  <sheets>
    <sheet name="MODELO_ÓRGÃO" sheetId="2" r:id="rId1"/>
  </sheets>
  <definedNames>
    <definedName name="_xlnm.Print_Area" localSheetId="0">MODELO_ÓRGÃO!$A$1:$J$87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2" l="1"/>
  <c r="L65" i="2"/>
  <c r="O7" i="2"/>
  <c r="O12" i="2"/>
  <c r="O13" i="2" l="1"/>
  <c r="O15" i="2" s="1"/>
  <c r="O17" i="2" s="1"/>
  <c r="O10" i="2"/>
  <c r="O9" i="2"/>
  <c r="O6" i="2"/>
  <c r="O5" i="2"/>
  <c r="O11" i="2" l="1"/>
  <c r="O8" i="2"/>
  <c r="O18" i="2"/>
</calcChain>
</file>

<file path=xl/sharedStrings.xml><?xml version="1.0" encoding="utf-8"?>
<sst xmlns="http://schemas.openxmlformats.org/spreadsheetml/2006/main" count="69" uniqueCount="64">
  <si>
    <t>RELATÓRIO DE CUMPRIMENTO DO OBJETO</t>
  </si>
  <si>
    <t>1. FINALIDADE:</t>
  </si>
  <si>
    <t>RESUMO:</t>
  </si>
  <si>
    <t>Créditos Orçamentários Recebidos:</t>
  </si>
  <si>
    <t>(-) Créditos Orçamentários Devolvidos:</t>
  </si>
  <si>
    <t>(-) Empenhos Bloqueados e Cancelados:</t>
  </si>
  <si>
    <t>2. ASPECTOS ORÇAMENTÁRIOS E FINANCEIROS</t>
  </si>
  <si>
    <t>Créditos Orçamentários Líquido:</t>
  </si>
  <si>
    <t>Recursos Financeiros Recebidos:</t>
  </si>
  <si>
    <t>Documentos de Lançamento no SIAFI de Execução dos Créditos:</t>
  </si>
  <si>
    <t>(-) Recursos Financeiros Devolvidos:</t>
  </si>
  <si>
    <t>Valor Financeiro Líquido:</t>
  </si>
  <si>
    <t>Valor Pago</t>
  </si>
  <si>
    <t>Valor repassado - FADE</t>
  </si>
  <si>
    <t>Créditos Orçamentários Devolvidos:</t>
  </si>
  <si>
    <t>Valor executado - FADE</t>
  </si>
  <si>
    <t>Valor não utilizado - FADE</t>
  </si>
  <si>
    <t>Documentos de Lançamento no SIAFI de Execução dos Recursos:</t>
  </si>
  <si>
    <t>Rendimento Financeiro - FADE</t>
  </si>
  <si>
    <t>Valor Devolvido - FADE para UFPE</t>
  </si>
  <si>
    <t>Valor Total das Metas (item 4)</t>
  </si>
  <si>
    <r>
      <rPr>
        <b/>
        <u/>
        <sz val="11"/>
        <color rgb="FF000000"/>
        <rFont val="Calibri"/>
        <family val="2"/>
      </rPr>
      <t>OBS:</t>
    </r>
    <r>
      <rPr>
        <sz val="11"/>
        <color rgb="FF000000"/>
        <rFont val="Calibri"/>
        <family val="2"/>
      </rPr>
      <t xml:space="preserve"> Neste item 4, a soma dos valores gastos com as atividades das Metas deve totalizar em </t>
    </r>
    <r>
      <rPr>
        <sz val="11"/>
        <color rgb="FFFF0000"/>
        <rFont val="Calibri"/>
        <family val="2"/>
      </rPr>
      <t>R$ 1.213.565,76</t>
    </r>
    <r>
      <rPr>
        <sz val="11"/>
        <color rgb="FF000000"/>
        <rFont val="Calibri"/>
        <family val="2"/>
      </rPr>
      <t xml:space="preserve">, valor este referente a diferença entre o valor firmado repassado do órgão a UFPE </t>
    </r>
    <r>
      <rPr>
        <sz val="11"/>
        <color rgb="FFFF0000"/>
        <rFont val="Calibri"/>
        <family val="2"/>
      </rPr>
      <t>(R$ 1.319.128,93)</t>
    </r>
    <r>
      <rPr>
        <sz val="11"/>
        <color rgb="FF000000"/>
        <rFont val="Calibri"/>
        <family val="2"/>
      </rPr>
      <t xml:space="preserve"> e o saldo final não utilizado pela FADE </t>
    </r>
    <r>
      <rPr>
        <sz val="11"/>
        <color rgb="FFFF0000"/>
        <rFont val="Calibri"/>
        <family val="2"/>
      </rPr>
      <t>(R$ 105.563,17)</t>
    </r>
    <r>
      <rPr>
        <sz val="11"/>
        <color rgb="FF000000"/>
        <rFont val="Calibri"/>
        <family val="2"/>
      </rPr>
      <t xml:space="preserve">, ou seja, sem considerar o valor do rendimento financeiro de </t>
    </r>
    <r>
      <rPr>
        <sz val="11"/>
        <color rgb="FFFF0000"/>
        <rFont val="Calibri"/>
        <family val="2"/>
      </rPr>
      <t>R$ 12.666,69.</t>
    </r>
  </si>
  <si>
    <t>Recursos Financeiros Devolvidos:</t>
  </si>
  <si>
    <t>3. ASPECTOS RELACIONADOS À FORMA DE EXECUÇÃO</t>
  </si>
  <si>
    <t>Execução direta, por meio da utilização da força de trabalho da Unidade Descentralizada</t>
  </si>
  <si>
    <t>Valor:</t>
  </si>
  <si>
    <t>Execução por meio da contratação de particulares, observadas as normas para licitações e contratos da administração pública</t>
  </si>
  <si>
    <t>Execução descentralizada, por meio da celebração de convênios, acordos, ajustes ou outros instrumentos congêneres</t>
  </si>
  <si>
    <t>OBS (com utilização de rendimentos): O Termo de Execução Descentralizada nº 191/2019 foi celebrado entre a UFPE e a FNS/MS, no valor utilizado (líquido) de R$ 1.575.600,00. Desse montante, foi repassado a Fundação de Apoio da UFPE - FADE o valor de R$ 1.575.600,00, por meio da celebração do Contrato nº 68/2019-FADE/UFPE. Foi executado pela FADE a quantia de R$ 1.584.681,91. Destaca-se que durante a execução do contrato houve rendimento de aplicação financeira no valor de R$ 10.630,08, o qual foi utilizado parcialmente na execução contratual. Sendo assim, o saldo total devolvido pela FADE a UFPE, por meio de guia de recolhimento (GRU), foi de R$ 1.548,17. Posteriormente, a UFPE retificou a GRU para repasse desse valor ao FNS/MS (documentação de comprovação da devolução segue anexa aos relatórios de prestação de contas).</t>
  </si>
  <si>
    <r>
      <rPr>
        <b/>
        <u/>
        <sz val="8"/>
        <color rgb="FF000000"/>
        <rFont val="Calibri"/>
        <family val="2"/>
      </rPr>
      <t>OBS</t>
    </r>
    <r>
      <rPr>
        <b/>
        <sz val="8"/>
        <color rgb="FF000000"/>
        <rFont val="Calibri"/>
        <family val="2"/>
      </rPr>
      <t>:</t>
    </r>
    <r>
      <rPr>
        <sz val="8"/>
        <color rgb="FF000000"/>
        <rFont val="Calibri"/>
        <family val="2"/>
      </rPr>
      <t xml:space="preserve"> O Termo de Execução Descentralizada nº</t>
    </r>
    <r>
      <rPr>
        <sz val="8"/>
        <color rgb="FFFF0000"/>
        <rFont val="Calibri"/>
        <family val="2"/>
      </rPr>
      <t xml:space="preserve"> 102/2015</t>
    </r>
    <r>
      <rPr>
        <sz val="8"/>
        <color rgb="FF000000"/>
        <rFont val="Calibri"/>
        <family val="2"/>
      </rPr>
      <t xml:space="preserve"> foi celebrado entre a UFPE e a </t>
    </r>
    <r>
      <rPr>
        <sz val="8"/>
        <color rgb="FFFF0000"/>
        <rFont val="Calibri"/>
        <family val="2"/>
      </rPr>
      <t>SECULT/MTur</t>
    </r>
    <r>
      <rPr>
        <sz val="8"/>
        <color rgb="FF000000"/>
        <rFont val="Calibri"/>
        <family val="2"/>
      </rPr>
      <t>, no valor utilizado (líquido) de</t>
    </r>
    <r>
      <rPr>
        <sz val="8"/>
        <color rgb="FFFF0000"/>
        <rFont val="Calibri"/>
        <family val="2"/>
      </rPr>
      <t xml:space="preserve"> R$ 1.319.128,93</t>
    </r>
    <r>
      <rPr>
        <sz val="8"/>
        <color rgb="FF000000"/>
        <rFont val="Calibri"/>
        <family val="2"/>
      </rPr>
      <t xml:space="preserve">. Desse montante, foi repassado a Fundação de Apoio da UFPE - FADE o valor de </t>
    </r>
    <r>
      <rPr>
        <sz val="8"/>
        <color rgb="FFFF0000"/>
        <rFont val="Calibri"/>
        <family val="2"/>
      </rPr>
      <t>R$ 946.577,10</t>
    </r>
    <r>
      <rPr>
        <sz val="8"/>
        <color rgb="FF000000"/>
        <rFont val="Calibri"/>
        <family val="2"/>
      </rPr>
      <t xml:space="preserve">, por meio da celebração do Contrato nº </t>
    </r>
    <r>
      <rPr>
        <sz val="8"/>
        <color rgb="FFFF0000"/>
        <rFont val="Calibri"/>
        <family val="2"/>
      </rPr>
      <t>113/2015</t>
    </r>
    <r>
      <rPr>
        <sz val="8"/>
        <color rgb="FF000000"/>
        <rFont val="Calibri"/>
        <family val="2"/>
      </rPr>
      <t xml:space="preserve">-FADE/UFPE. Foi executado pela FADE a quantia de </t>
    </r>
    <r>
      <rPr>
        <sz val="8"/>
        <color rgb="FFFF0000"/>
        <rFont val="Calibri"/>
        <family val="2"/>
      </rPr>
      <t>R$ 841.013,93</t>
    </r>
    <r>
      <rPr>
        <sz val="8"/>
        <color rgb="FF000000"/>
        <rFont val="Calibri"/>
        <family val="2"/>
      </rPr>
      <t xml:space="preserve">, restando um </t>
    </r>
    <r>
      <rPr>
        <b/>
        <sz val="8"/>
        <color rgb="FF000000"/>
        <rFont val="Calibri"/>
        <family val="2"/>
      </rPr>
      <t xml:space="preserve">saldo final não utilizado </t>
    </r>
    <r>
      <rPr>
        <sz val="8"/>
        <color rgb="FF000000"/>
        <rFont val="Calibri"/>
        <family val="2"/>
      </rPr>
      <t xml:space="preserve">de </t>
    </r>
    <r>
      <rPr>
        <sz val="8"/>
        <color rgb="FFFF0000"/>
        <rFont val="Calibri"/>
        <family val="2"/>
      </rPr>
      <t>R$ 105.563,17.</t>
    </r>
    <r>
      <rPr>
        <sz val="8"/>
        <color rgb="FF000000"/>
        <rFont val="Calibri"/>
        <family val="2"/>
      </rPr>
      <t xml:space="preserve"> Destaca-se que durante a execução do contrato houve rendimento de aplicação financeira no valor de </t>
    </r>
    <r>
      <rPr>
        <sz val="8"/>
        <color rgb="FFFF0000"/>
        <rFont val="Calibri"/>
        <family val="2"/>
      </rPr>
      <t>R$ 12.666,69</t>
    </r>
    <r>
      <rPr>
        <sz val="8"/>
        <color rgb="FF000000"/>
        <rFont val="Calibri"/>
        <family val="2"/>
      </rPr>
      <t xml:space="preserve">. Sendo assim, o saldo total devolvido pela FADE a UFPE, por meio de guia de recolhimento (GRU), foi de </t>
    </r>
    <r>
      <rPr>
        <sz val="8"/>
        <color rgb="FFFF0000"/>
        <rFont val="Calibri"/>
        <family val="2"/>
      </rPr>
      <t>R$ 118.229,86</t>
    </r>
    <r>
      <rPr>
        <sz val="8"/>
        <color rgb="FF000000"/>
        <rFont val="Calibri"/>
        <family val="2"/>
      </rPr>
      <t>. Posteriormente, a UFPE retificou a GRU para repasse desse valor ao</t>
    </r>
    <r>
      <rPr>
        <sz val="8"/>
        <color rgb="FFFF0000"/>
        <rFont val="Calibri"/>
        <family val="2"/>
      </rPr>
      <t xml:space="preserve"> SECULT/MTur</t>
    </r>
    <r>
      <rPr>
        <sz val="8"/>
        <color rgb="FF000000"/>
        <rFont val="Calibri"/>
        <family val="2"/>
      </rPr>
      <t xml:space="preserve"> (documentação de comprovação da devolução segue anexa aos relatórios de prestação de contas).</t>
    </r>
  </si>
  <si>
    <t>4. ASPECTOS RELACIONADOS À EXECUÇÃO FÍSICA DO OBJETO PACTUADO</t>
  </si>
  <si>
    <t>4.1. Meta 1</t>
  </si>
  <si>
    <t>4.1.1. Valor gasto com as atividades da meta1:</t>
  </si>
  <si>
    <t>4.1.2. Relatório da execução das atividades e produtos previstos para a meta 1:</t>
  </si>
  <si>
    <t>4.2. Meta 2</t>
  </si>
  <si>
    <t>4.2.1. Valor gasto com as atividades da meta 2:</t>
  </si>
  <si>
    <t>4.2.2. Relatório da execução das atividades e produtos previstos para a meta 2:</t>
  </si>
  <si>
    <t>[...]</t>
  </si>
  <si>
    <t>Observações: deve a unidade descentralizada tratar de eventuais subdescentralizações, execuções por uso de contratos ou execuções indiretas</t>
  </si>
  <si>
    <t>utilizadas em cada uma das metas acima</t>
  </si>
  <si>
    <t>5. INFORMAÇÕES COMPLEMENTARES</t>
  </si>
  <si>
    <t>6. RESULTADO FINAL DA EXECUÇÃO DO TERMO DE EXECUÇÃO DESCENTRALIZADA</t>
  </si>
  <si>
    <t>7. DETALHAMENTO DO CRÉDITO ORÇAMENTÁRIO RECEBIDO</t>
  </si>
  <si>
    <r>
      <rPr>
        <b/>
        <sz val="10"/>
        <rFont val="Calibri"/>
        <family val="2"/>
        <scheme val="minor"/>
      </rPr>
      <t>(A)</t>
    </r>
    <r>
      <rPr>
        <sz val="10"/>
        <rFont val="Calibri"/>
        <family val="2"/>
        <scheme val="minor"/>
      </rPr>
      <t xml:space="preserve"> Total NC Descentralização (R$):</t>
    </r>
  </si>
  <si>
    <r>
      <rPr>
        <b/>
        <sz val="10"/>
        <rFont val="Calibri"/>
        <family val="2"/>
        <scheme val="minor"/>
      </rPr>
      <t>(B)</t>
    </r>
    <r>
      <rPr>
        <sz val="10"/>
        <rFont val="Calibri"/>
        <family val="2"/>
        <scheme val="minor"/>
      </rPr>
      <t xml:space="preserve"> Total NC Devolução (R$):</t>
    </r>
  </si>
  <si>
    <r>
      <rPr>
        <b/>
        <sz val="10"/>
        <rFont val="Calibri"/>
        <family val="2"/>
        <scheme val="minor"/>
      </rPr>
      <t>(C)</t>
    </r>
    <r>
      <rPr>
        <sz val="10"/>
        <rFont val="Calibri"/>
        <family val="2"/>
        <scheme val="minor"/>
      </rPr>
      <t xml:space="preserve"> Valor Descentralizado não empenhado e não devolvido (R$):</t>
    </r>
  </si>
  <si>
    <r>
      <rPr>
        <b/>
        <sz val="10"/>
        <rFont val="Calibri"/>
        <family val="2"/>
        <scheme val="minor"/>
      </rPr>
      <t>(D)</t>
    </r>
    <r>
      <rPr>
        <sz val="10"/>
        <rFont val="Calibri"/>
        <family val="2"/>
        <scheme val="minor"/>
      </rPr>
      <t xml:space="preserve"> Valor Empenhado (R$):</t>
    </r>
  </si>
  <si>
    <r>
      <rPr>
        <b/>
        <sz val="10"/>
        <rFont val="Calibri"/>
        <family val="2"/>
        <scheme val="minor"/>
      </rPr>
      <t>(E)</t>
    </r>
    <r>
      <rPr>
        <sz val="10"/>
        <rFont val="Calibri"/>
        <family val="2"/>
        <scheme val="minor"/>
      </rPr>
      <t xml:space="preserve"> Valor Restos a Pagar Cancelado (R$):</t>
    </r>
  </si>
  <si>
    <r>
      <rPr>
        <b/>
        <sz val="10"/>
        <rFont val="Calibri"/>
        <family val="2"/>
        <scheme val="minor"/>
      </rPr>
      <t>(F)</t>
    </r>
    <r>
      <rPr>
        <sz val="10"/>
        <rFont val="Calibri"/>
        <family val="2"/>
        <scheme val="minor"/>
      </rPr>
      <t xml:space="preserve"> Total PF Repasse (R$):</t>
    </r>
  </si>
  <si>
    <r>
      <rPr>
        <b/>
        <sz val="10"/>
        <rFont val="Calibri"/>
        <family val="2"/>
        <scheme val="minor"/>
      </rPr>
      <t>(G)</t>
    </r>
    <r>
      <rPr>
        <sz val="10"/>
        <rFont val="Calibri"/>
        <family val="2"/>
        <scheme val="minor"/>
      </rPr>
      <t xml:space="preserve"> Total PF Devolução (R$):</t>
    </r>
  </si>
  <si>
    <r>
      <rPr>
        <b/>
        <sz val="10"/>
        <rFont val="Calibri"/>
        <family val="2"/>
        <scheme val="minor"/>
      </rPr>
      <t>(H)</t>
    </r>
    <r>
      <rPr>
        <sz val="10"/>
        <rFont val="Calibri"/>
        <family val="2"/>
        <scheme val="minor"/>
      </rPr>
      <t xml:space="preserve"> Valor Pago (R$):</t>
    </r>
  </si>
  <si>
    <r>
      <rPr>
        <b/>
        <sz val="10"/>
        <rFont val="Calibri"/>
        <family val="2"/>
        <scheme val="minor"/>
      </rPr>
      <t xml:space="preserve">(I) </t>
    </r>
    <r>
      <rPr>
        <sz val="10"/>
        <rFont val="Calibri"/>
        <family val="2"/>
        <scheme val="minor"/>
      </rPr>
      <t>Valores Não Liberados/Valor Cancelado(R$):</t>
    </r>
  </si>
  <si>
    <t>Regras de validação:</t>
  </si>
  <si>
    <r>
      <rPr>
        <b/>
        <sz val="10"/>
        <color rgb="FF0A0A0A"/>
        <rFont val="Calibri"/>
        <family val="2"/>
        <scheme val="minor"/>
      </rPr>
      <t>D</t>
    </r>
    <r>
      <rPr>
        <sz val="10"/>
        <color rgb="FF0A0A0A"/>
        <rFont val="Calibri"/>
        <family val="2"/>
        <scheme val="minor"/>
      </rPr>
      <t xml:space="preserve"> = A - B - C</t>
    </r>
  </si>
  <si>
    <r>
      <rPr>
        <b/>
        <sz val="10"/>
        <color rgb="FF0A0A0A"/>
        <rFont val="Calibri"/>
        <family val="2"/>
        <scheme val="minor"/>
      </rPr>
      <t xml:space="preserve">H </t>
    </r>
    <r>
      <rPr>
        <sz val="10"/>
        <color rgb="FF0A0A0A"/>
        <rFont val="Calibri"/>
        <family val="2"/>
        <scheme val="minor"/>
      </rPr>
      <t>= F - G / H = D - E</t>
    </r>
  </si>
  <si>
    <r>
      <rPr>
        <b/>
        <sz val="10"/>
        <color rgb="FF0A0A0A"/>
        <rFont val="Calibri"/>
        <family val="2"/>
        <scheme val="minor"/>
      </rPr>
      <t>I</t>
    </r>
    <r>
      <rPr>
        <sz val="10"/>
        <color rgb="FF0A0A0A"/>
        <rFont val="Calibri"/>
        <family val="2"/>
        <scheme val="minor"/>
      </rPr>
      <t xml:space="preserve"> = Total Valor Orçamentário - D + E /</t>
    </r>
    <r>
      <rPr>
        <b/>
        <sz val="10"/>
        <color rgb="FF0A0A0A"/>
        <rFont val="Calibri"/>
        <family val="2"/>
        <scheme val="minor"/>
      </rPr>
      <t xml:space="preserve"> I</t>
    </r>
    <r>
      <rPr>
        <sz val="10"/>
        <color rgb="FF0A0A0A"/>
        <rFont val="Calibri"/>
        <family val="2"/>
        <scheme val="minor"/>
      </rPr>
      <t xml:space="preserve"> = Total Valor Orçamentário - H</t>
    </r>
  </si>
  <si>
    <t>Recife, data da assinatura eletrônica.</t>
  </si>
  <si>
    <t>Reitor</t>
  </si>
  <si>
    <t>Coordenador do Projeto</t>
  </si>
  <si>
    <r>
      <t xml:space="preserve">Encaminhar o Relatório de Cumprimento do Objeto previsto no Termo de Execução Descentralizada nº </t>
    </r>
    <r>
      <rPr>
        <b/>
        <sz val="10"/>
        <color rgb="FFFF0000"/>
        <rFont val="Calibri"/>
        <family val="2"/>
      </rPr>
      <t>XX/XXXX</t>
    </r>
    <r>
      <rPr>
        <sz val="10"/>
        <color rgb="FF000000"/>
        <rFont val="Calibri"/>
        <family val="2"/>
      </rPr>
      <t xml:space="preserve">, celebrado entre a UFPE e </t>
    </r>
    <r>
      <rPr>
        <b/>
        <sz val="10"/>
        <color rgb="FFFF0000"/>
        <rFont val="Calibri"/>
        <family val="2"/>
      </rPr>
      <t>XXXXXXXXXX</t>
    </r>
    <r>
      <rPr>
        <sz val="10"/>
        <color rgb="FF000000"/>
        <rFont val="Calibri"/>
        <family val="2"/>
      </rPr>
      <t xml:space="preserve">, para execução do objeto. Este Plano de Trabalho tem como objetivo o Projeto </t>
    </r>
    <r>
      <rPr>
        <b/>
        <sz val="10"/>
        <color rgb="FFFF0000"/>
        <rFont val="Calibri"/>
        <family val="2"/>
      </rPr>
      <t>"XXXXXXXXXXXXXXXXXXXXXXXX"</t>
    </r>
    <r>
      <rPr>
        <sz val="10"/>
        <color rgb="FF000000"/>
        <rFont val="Calibri"/>
        <family val="2"/>
      </rPr>
      <t>.</t>
    </r>
  </si>
  <si>
    <t xml:space="preserve"> 202XNEXXXXXX</t>
  </si>
  <si>
    <t xml:space="preserve"> 202XOBXXXXXX</t>
  </si>
  <si>
    <r>
      <t xml:space="preserve">Instrumento:                      </t>
    </r>
    <r>
      <rPr>
        <sz val="10"/>
        <color rgb="FFFF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Contrato XXX/202X - FADE</t>
    </r>
  </si>
  <si>
    <r>
      <rPr>
        <b/>
        <u/>
        <sz val="10"/>
        <color rgb="FFFF0000"/>
        <rFont val="Calibri"/>
        <family val="2"/>
      </rPr>
      <t>OBS:</t>
    </r>
    <r>
      <rPr>
        <b/>
        <sz val="10"/>
        <color rgb="FFFF0000"/>
        <rFont val="Calibri"/>
        <family val="2"/>
      </rPr>
      <t xml:space="preserve"> O valor total das metas será de R$ XX,XX.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</si>
</sst>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R$&quot;\ #,##0.00;\-&quot;R$&quot;\ #,##0.00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_ ;\-#,##0.00\ 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444444"/>
      <name val="Calibri"/>
      <family val="2"/>
      <charset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b/>
      <i/>
      <sz val="10"/>
      <color rgb="FF00B0F0"/>
      <name val="Calibri"/>
      <family val="2"/>
      <scheme val="minor"/>
    </font>
    <font>
      <b/>
      <sz val="10"/>
      <color rgb="FF0A0A0A"/>
      <name val="Calibri"/>
      <family val="2"/>
      <scheme val="minor"/>
    </font>
    <font>
      <sz val="10"/>
      <color rgb="FF0A0A0A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2" xfId="0" applyFont="1" applyFill="1" applyBorder="1" applyAlignment="1">
      <alignment vertical="top"/>
    </xf>
    <xf numFmtId="0" fontId="0" fillId="0" borderId="0" xfId="0" applyAlignment="1">
      <alignment vertical="center"/>
    </xf>
    <xf numFmtId="7" fontId="0" fillId="0" borderId="0" xfId="0" applyNumberFormat="1"/>
    <xf numFmtId="0" fontId="1" fillId="2" borderId="5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top"/>
    </xf>
    <xf numFmtId="0" fontId="11" fillId="0" borderId="19" xfId="0" applyFont="1" applyBorder="1" applyAlignment="1">
      <alignment horizontal="left"/>
    </xf>
    <xf numFmtId="7" fontId="0" fillId="0" borderId="20" xfId="0" applyNumberFormat="1" applyBorder="1"/>
    <xf numFmtId="0" fontId="12" fillId="0" borderId="13" xfId="0" applyFont="1" applyBorder="1" applyAlignment="1">
      <alignment horizontal="left"/>
    </xf>
    <xf numFmtId="7" fontId="0" fillId="0" borderId="14" xfId="0" applyNumberFormat="1" applyBorder="1"/>
    <xf numFmtId="0" fontId="11" fillId="0" borderId="13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7" fontId="1" fillId="0" borderId="18" xfId="0" applyNumberFormat="1" applyFont="1" applyBorder="1"/>
    <xf numFmtId="0" fontId="16" fillId="0" borderId="13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7" fontId="19" fillId="0" borderId="18" xfId="0" applyNumberFormat="1" applyFont="1" applyBorder="1"/>
    <xf numFmtId="0" fontId="14" fillId="0" borderId="17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7" fontId="16" fillId="0" borderId="13" xfId="0" applyNumberFormat="1" applyFont="1" applyBorder="1" applyAlignment="1">
      <alignment horizontal="left"/>
    </xf>
    <xf numFmtId="7" fontId="21" fillId="0" borderId="18" xfId="0" applyNumberFormat="1" applyFont="1" applyBorder="1"/>
    <xf numFmtId="7" fontId="17" fillId="0" borderId="14" xfId="0" applyNumberFormat="1" applyFont="1" applyBorder="1"/>
    <xf numFmtId="7" fontId="23" fillId="0" borderId="14" xfId="0" applyNumberFormat="1" applyFont="1" applyBorder="1"/>
    <xf numFmtId="0" fontId="15" fillId="0" borderId="0" xfId="0" applyFont="1" applyAlignment="1">
      <alignment horizontal="left"/>
    </xf>
    <xf numFmtId="7" fontId="1" fillId="0" borderId="0" xfId="0" applyNumberFormat="1" applyFont="1"/>
    <xf numFmtId="0" fontId="7" fillId="0" borderId="0" xfId="0" applyFont="1" applyAlignment="1">
      <alignment vertical="top" wrapText="1"/>
    </xf>
    <xf numFmtId="164" fontId="0" fillId="0" borderId="0" xfId="0" applyNumberFormat="1"/>
    <xf numFmtId="0" fontId="12" fillId="0" borderId="13" xfId="0" applyFont="1" applyBorder="1" applyAlignment="1">
      <alignment horizontal="left" vertical="top"/>
    </xf>
    <xf numFmtId="7" fontId="23" fillId="0" borderId="14" xfId="0" applyNumberFormat="1" applyFont="1" applyBorder="1" applyAlignment="1">
      <alignment vertical="top"/>
    </xf>
    <xf numFmtId="7" fontId="0" fillId="0" borderId="0" xfId="0" applyNumberFormat="1" applyAlignment="1">
      <alignment vertical="center"/>
    </xf>
    <xf numFmtId="0" fontId="30" fillId="0" borderId="4" xfId="0" applyFont="1" applyBorder="1" applyAlignment="1">
      <alignment vertical="center"/>
    </xf>
    <xf numFmtId="0" fontId="26" fillId="0" borderId="5" xfId="0" applyFont="1" applyBorder="1"/>
    <xf numFmtId="7" fontId="30" fillId="0" borderId="6" xfId="1" applyNumberFormat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26" fillId="0" borderId="5" xfId="0" applyFont="1" applyBorder="1" applyAlignment="1">
      <alignment vertical="top"/>
    </xf>
    <xf numFmtId="0" fontId="26" fillId="0" borderId="6" xfId="0" applyFont="1" applyBorder="1" applyAlignment="1">
      <alignment vertical="top"/>
    </xf>
    <xf numFmtId="0" fontId="26" fillId="0" borderId="1" xfId="0" applyFont="1" applyBorder="1" applyAlignment="1">
      <alignment vertical="center"/>
    </xf>
    <xf numFmtId="0" fontId="26" fillId="0" borderId="2" xfId="0" applyFont="1" applyBorder="1"/>
    <xf numFmtId="0" fontId="26" fillId="0" borderId="12" xfId="0" applyFont="1" applyBorder="1" applyAlignment="1">
      <alignment horizontal="center" vertical="center"/>
    </xf>
    <xf numFmtId="0" fontId="26" fillId="3" borderId="5" xfId="0" applyFont="1" applyFill="1" applyBorder="1"/>
    <xf numFmtId="0" fontId="26" fillId="3" borderId="10" xfId="0" applyFont="1" applyFill="1" applyBorder="1"/>
    <xf numFmtId="0" fontId="26" fillId="0" borderId="0" xfId="0" applyFont="1"/>
    <xf numFmtId="164" fontId="26" fillId="0" borderId="0" xfId="0" applyNumberFormat="1" applyFont="1"/>
    <xf numFmtId="0" fontId="26" fillId="0" borderId="0" xfId="0" applyFont="1" applyAlignment="1">
      <alignment horizontal="centerContinuous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27" fillId="0" borderId="10" xfId="0" applyFont="1" applyBorder="1"/>
    <xf numFmtId="0" fontId="27" fillId="0" borderId="9" xfId="0" applyFont="1" applyBorder="1"/>
    <xf numFmtId="0" fontId="27" fillId="0" borderId="11" xfId="0" applyFont="1" applyBorder="1"/>
    <xf numFmtId="0" fontId="4" fillId="2" borderId="19" xfId="0" applyFont="1" applyFill="1" applyBorder="1" applyAlignment="1">
      <alignment vertical="center"/>
    </xf>
    <xf numFmtId="0" fontId="0" fillId="2" borderId="21" xfId="0" applyFill="1" applyBorder="1"/>
    <xf numFmtId="0" fontId="0" fillId="2" borderId="20" xfId="0" applyFill="1" applyBorder="1"/>
    <xf numFmtId="0" fontId="34" fillId="3" borderId="4" xfId="0" applyFont="1" applyFill="1" applyBorder="1"/>
    <xf numFmtId="0" fontId="26" fillId="3" borderId="6" xfId="0" applyFont="1" applyFill="1" applyBorder="1"/>
    <xf numFmtId="0" fontId="30" fillId="3" borderId="7" xfId="0" applyFont="1" applyFill="1" applyBorder="1"/>
    <xf numFmtId="0" fontId="26" fillId="3" borderId="0" xfId="0" applyFont="1" applyFill="1"/>
    <xf numFmtId="0" fontId="26" fillId="3" borderId="8" xfId="0" applyFont="1" applyFill="1" applyBorder="1"/>
    <xf numFmtId="0" fontId="26" fillId="3" borderId="7" xfId="0" applyFont="1" applyFill="1" applyBorder="1"/>
    <xf numFmtId="0" fontId="36" fillId="3" borderId="7" xfId="0" applyFont="1" applyFill="1" applyBorder="1"/>
    <xf numFmtId="0" fontId="26" fillId="3" borderId="9" xfId="0" applyFont="1" applyFill="1" applyBorder="1"/>
    <xf numFmtId="0" fontId="26" fillId="3" borderId="11" xfId="0" applyFont="1" applyFill="1" applyBorder="1"/>
    <xf numFmtId="0" fontId="1" fillId="2" borderId="6" xfId="0" applyFont="1" applyFill="1" applyBorder="1" applyAlignment="1">
      <alignment vertical="top"/>
    </xf>
    <xf numFmtId="0" fontId="26" fillId="3" borderId="4" xfId="0" applyFont="1" applyFill="1" applyBorder="1"/>
    <xf numFmtId="0" fontId="1" fillId="2" borderId="3" xfId="0" applyFont="1" applyFill="1" applyBorder="1" applyAlignment="1">
      <alignment vertical="top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65" fontId="26" fillId="0" borderId="1" xfId="0" applyNumberFormat="1" applyFont="1" applyBorder="1" applyAlignment="1"/>
    <xf numFmtId="165" fontId="26" fillId="0" borderId="3" xfId="0" applyNumberFormat="1" applyFont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3" fillId="0" borderId="1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165" fontId="26" fillId="4" borderId="1" xfId="0" applyNumberFormat="1" applyFont="1" applyFill="1" applyBorder="1" applyAlignment="1"/>
    <xf numFmtId="165" fontId="26" fillId="4" borderId="3" xfId="0" applyNumberFormat="1" applyFont="1" applyFill="1" applyBorder="1" applyAlignment="1"/>
    <xf numFmtId="0" fontId="28" fillId="0" borderId="1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 wrapText="1"/>
    </xf>
    <xf numFmtId="7" fontId="40" fillId="0" borderId="6" xfId="1" applyNumberFormat="1" applyFont="1" applyBorder="1" applyAlignment="1">
      <alignment vertical="center"/>
    </xf>
    <xf numFmtId="0" fontId="41" fillId="0" borderId="4" xfId="0" applyFont="1" applyBorder="1"/>
    <xf numFmtId="0" fontId="41" fillId="0" borderId="5" xfId="0" applyFont="1" applyBorder="1"/>
    <xf numFmtId="0" fontId="41" fillId="0" borderId="6" xfId="0" applyFont="1" applyBorder="1"/>
    <xf numFmtId="0" fontId="41" fillId="0" borderId="7" xfId="0" applyFont="1" applyBorder="1"/>
    <xf numFmtId="0" fontId="41" fillId="0" borderId="0" xfId="0" applyFont="1"/>
    <xf numFmtId="0" fontId="41" fillId="0" borderId="8" xfId="0" applyFont="1" applyBorder="1"/>
    <xf numFmtId="7" fontId="40" fillId="0" borderId="3" xfId="1" applyNumberFormat="1" applyFont="1" applyBorder="1" applyAlignment="1">
      <alignment vertical="center"/>
    </xf>
    <xf numFmtId="165" fontId="42" fillId="0" borderId="1" xfId="0" applyNumberFormat="1" applyFont="1" applyBorder="1" applyAlignment="1"/>
    <xf numFmtId="165" fontId="42" fillId="0" borderId="3" xfId="0" applyNumberFormat="1" applyFont="1" applyBorder="1" applyAlignment="1"/>
    <xf numFmtId="0" fontId="38" fillId="0" borderId="0" xfId="0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showGridLines="0" tabSelected="1" view="pageBreakPreview" topLeftCell="A19" zoomScale="90" zoomScaleNormal="90" zoomScaleSheetLayoutView="90" workbookViewId="0">
      <selection activeCell="I77" sqref="I77"/>
    </sheetView>
  </sheetViews>
  <sheetFormatPr defaultRowHeight="15" x14ac:dyDescent="0.25"/>
  <cols>
    <col min="1" max="10" width="12.28515625" customWidth="1"/>
    <col min="11" max="11" width="4.140625" customWidth="1"/>
    <col min="12" max="12" width="17.5703125" hidden="1" customWidth="1"/>
    <col min="13" max="13" width="4.28515625" hidden="1" customWidth="1"/>
    <col min="14" max="14" width="39" hidden="1" customWidth="1"/>
    <col min="15" max="15" width="19.140625" hidden="1" customWidth="1"/>
    <col min="16" max="20" width="9.140625" hidden="1" customWidth="1"/>
    <col min="21" max="21" width="15.85546875" customWidth="1"/>
    <col min="22" max="22" width="9.140625" customWidth="1"/>
  </cols>
  <sheetData>
    <row r="1" spans="1:15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</row>
    <row r="2" spans="1:15" x14ac:dyDescent="0.25">
      <c r="A2" s="93"/>
      <c r="B2" s="94"/>
      <c r="C2" s="94"/>
      <c r="D2" s="94"/>
      <c r="E2" s="94"/>
      <c r="F2" s="94"/>
      <c r="G2" s="94"/>
      <c r="H2" s="94"/>
      <c r="I2" s="94"/>
      <c r="J2" s="95"/>
      <c r="N2" s="9"/>
    </row>
    <row r="3" spans="1:15" ht="18.75" x14ac:dyDescent="0.25">
      <c r="A3" s="11" t="s">
        <v>1</v>
      </c>
      <c r="B3" s="1"/>
      <c r="C3" s="1"/>
      <c r="D3" s="1"/>
      <c r="E3" s="1"/>
      <c r="F3" s="1"/>
      <c r="G3" s="1"/>
      <c r="H3" s="1"/>
      <c r="I3" s="1"/>
      <c r="J3" s="2"/>
      <c r="N3" s="10"/>
    </row>
    <row r="4" spans="1:15" ht="18" customHeight="1" x14ac:dyDescent="0.25">
      <c r="A4" s="96" t="s">
        <v>59</v>
      </c>
      <c r="B4" s="97"/>
      <c r="C4" s="97"/>
      <c r="D4" s="97"/>
      <c r="E4" s="97"/>
      <c r="F4" s="97"/>
      <c r="G4" s="97"/>
      <c r="H4" s="97"/>
      <c r="I4" s="97"/>
      <c r="J4" s="98"/>
      <c r="N4" s="25" t="s">
        <v>2</v>
      </c>
    </row>
    <row r="5" spans="1:15" ht="18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N5" s="17" t="s">
        <v>3</v>
      </c>
      <c r="O5" s="18">
        <f>J9</f>
        <v>0</v>
      </c>
    </row>
    <row r="6" spans="1:15" ht="14.25" customHeight="1" x14ac:dyDescent="0.25">
      <c r="A6" s="99"/>
      <c r="B6" s="100"/>
      <c r="C6" s="100"/>
      <c r="D6" s="100"/>
      <c r="E6" s="100"/>
      <c r="F6" s="100"/>
      <c r="G6" s="100"/>
      <c r="H6" s="100"/>
      <c r="I6" s="100"/>
      <c r="J6" s="101"/>
      <c r="N6" s="19" t="s">
        <v>4</v>
      </c>
      <c r="O6" s="34">
        <f>-J14</f>
        <v>0</v>
      </c>
    </row>
    <row r="7" spans="1:15" ht="12.75" hidden="1" customHeight="1" x14ac:dyDescent="0.25">
      <c r="A7" s="102"/>
      <c r="B7" s="103"/>
      <c r="C7" s="103"/>
      <c r="D7" s="103"/>
      <c r="E7" s="103"/>
      <c r="F7" s="103"/>
      <c r="G7" s="103"/>
      <c r="H7" s="103"/>
      <c r="I7" s="103"/>
      <c r="J7" s="104"/>
      <c r="N7" s="19" t="s">
        <v>5</v>
      </c>
      <c r="O7" s="34">
        <f>-(3945+8612.75)</f>
        <v>-12557.75</v>
      </c>
    </row>
    <row r="8" spans="1:15" ht="18.75" x14ac:dyDescent="0.25">
      <c r="A8" s="12" t="s">
        <v>6</v>
      </c>
      <c r="B8" s="3"/>
      <c r="C8" s="3"/>
      <c r="D8" s="3"/>
      <c r="E8" s="3"/>
      <c r="F8" s="3"/>
      <c r="G8" s="3"/>
      <c r="H8" s="3"/>
      <c r="I8" s="3"/>
      <c r="J8" s="4"/>
      <c r="N8" s="26" t="s">
        <v>7</v>
      </c>
      <c r="O8" s="23">
        <f>SUM(O5:O7)</f>
        <v>-12557.75</v>
      </c>
    </row>
    <row r="9" spans="1:15" ht="19.5" customHeight="1" x14ac:dyDescent="0.25">
      <c r="A9" s="42" t="s">
        <v>3</v>
      </c>
      <c r="B9" s="43"/>
      <c r="C9" s="43"/>
      <c r="D9" s="43"/>
      <c r="E9" s="43"/>
      <c r="F9" s="43"/>
      <c r="G9" s="43"/>
      <c r="H9" s="43"/>
      <c r="I9" s="43"/>
      <c r="J9" s="120">
        <v>0</v>
      </c>
      <c r="N9" s="21" t="s">
        <v>8</v>
      </c>
      <c r="O9" s="20">
        <f>J15</f>
        <v>0</v>
      </c>
    </row>
    <row r="10" spans="1:15" x14ac:dyDescent="0.25">
      <c r="A10" s="45" t="s">
        <v>9</v>
      </c>
      <c r="B10" s="43"/>
      <c r="C10" s="43"/>
      <c r="D10" s="43"/>
      <c r="E10" s="43"/>
      <c r="F10" s="43"/>
      <c r="G10" s="43"/>
      <c r="H10" s="43"/>
      <c r="I10" s="43"/>
      <c r="J10" s="44"/>
      <c r="N10" s="39" t="s">
        <v>10</v>
      </c>
      <c r="O10" s="40">
        <f>-J24</f>
        <v>0</v>
      </c>
    </row>
    <row r="11" spans="1:15" s="6" customFormat="1" ht="18.399999999999999" customHeight="1" x14ac:dyDescent="0.25">
      <c r="A11" s="121" t="s">
        <v>60</v>
      </c>
      <c r="B11" s="122"/>
      <c r="C11" s="122"/>
      <c r="D11" s="122"/>
      <c r="E11" s="122"/>
      <c r="F11" s="122"/>
      <c r="G11" s="122"/>
      <c r="H11" s="122"/>
      <c r="I11" s="122"/>
      <c r="J11" s="123"/>
      <c r="N11" s="29" t="s">
        <v>11</v>
      </c>
      <c r="O11" s="23">
        <f>SUM(O9:O10)</f>
        <v>0</v>
      </c>
    </row>
    <row r="12" spans="1:15" s="6" customFormat="1" ht="18.399999999999999" customHeight="1" x14ac:dyDescent="0.25">
      <c r="A12" s="124"/>
      <c r="B12" s="125"/>
      <c r="C12" s="125"/>
      <c r="D12" s="125"/>
      <c r="E12" s="125"/>
      <c r="F12" s="125"/>
      <c r="G12" s="125"/>
      <c r="H12" s="125"/>
      <c r="I12" s="125"/>
      <c r="J12" s="126"/>
      <c r="L12" s="41"/>
      <c r="M12"/>
      <c r="N12" s="30" t="s">
        <v>12</v>
      </c>
      <c r="O12" s="32">
        <f>I26+J27+J28</f>
        <v>0</v>
      </c>
    </row>
    <row r="13" spans="1:15" ht="18.399999999999999" customHeight="1" x14ac:dyDescent="0.25">
      <c r="A13" s="63"/>
      <c r="B13" s="62"/>
      <c r="C13" s="62"/>
      <c r="D13" s="62"/>
      <c r="E13" s="62"/>
      <c r="F13" s="62"/>
      <c r="G13" s="62"/>
      <c r="H13" s="62"/>
      <c r="I13" s="62"/>
      <c r="J13" s="64"/>
      <c r="N13" s="31" t="s">
        <v>13</v>
      </c>
      <c r="O13" s="33">
        <f>J28</f>
        <v>0</v>
      </c>
    </row>
    <row r="14" spans="1:15" ht="18.399999999999999" customHeight="1" x14ac:dyDescent="0.25">
      <c r="A14" s="45" t="s">
        <v>14</v>
      </c>
      <c r="B14" s="46"/>
      <c r="C14" s="46"/>
      <c r="D14" s="46"/>
      <c r="E14" s="46"/>
      <c r="F14" s="46"/>
      <c r="G14" s="46"/>
      <c r="H14" s="46"/>
      <c r="I14" s="46"/>
      <c r="J14" s="127">
        <v>0</v>
      </c>
      <c r="N14" s="31" t="s">
        <v>15</v>
      </c>
      <c r="O14" s="33">
        <v>0</v>
      </c>
    </row>
    <row r="15" spans="1:15" ht="18" customHeight="1" x14ac:dyDescent="0.25">
      <c r="A15" s="45" t="s">
        <v>8</v>
      </c>
      <c r="B15" s="46"/>
      <c r="C15" s="46"/>
      <c r="D15" s="46"/>
      <c r="E15" s="46"/>
      <c r="F15" s="46"/>
      <c r="G15" s="46"/>
      <c r="H15" s="46"/>
      <c r="I15" s="46"/>
      <c r="J15" s="127">
        <v>0</v>
      </c>
      <c r="N15" s="24" t="s">
        <v>16</v>
      </c>
      <c r="O15" s="33">
        <f>O13-O14</f>
        <v>0</v>
      </c>
    </row>
    <row r="16" spans="1:15" ht="18" customHeight="1" x14ac:dyDescent="0.25">
      <c r="A16" s="61" t="s">
        <v>17</v>
      </c>
      <c r="B16" s="47"/>
      <c r="C16" s="47"/>
      <c r="D16" s="47"/>
      <c r="E16" s="47"/>
      <c r="F16" s="47"/>
      <c r="G16" s="47"/>
      <c r="H16" s="47"/>
      <c r="I16" s="47"/>
      <c r="J16" s="48"/>
      <c r="N16" s="24" t="s">
        <v>18</v>
      </c>
      <c r="O16" s="33">
        <v>0</v>
      </c>
    </row>
    <row r="17" spans="1:22" ht="18" customHeight="1" x14ac:dyDescent="0.25">
      <c r="A17" s="131" t="s">
        <v>61</v>
      </c>
      <c r="B17" s="57"/>
      <c r="C17" s="57"/>
      <c r="D17" s="57"/>
      <c r="E17" s="57"/>
      <c r="F17" s="57"/>
      <c r="G17" s="57"/>
      <c r="H17" s="57"/>
      <c r="I17" s="57"/>
      <c r="J17" s="58"/>
      <c r="N17" s="27" t="s">
        <v>19</v>
      </c>
      <c r="O17" s="28">
        <f>O15+O16</f>
        <v>0</v>
      </c>
    </row>
    <row r="18" spans="1:22" ht="18" customHeight="1" x14ac:dyDescent="0.25">
      <c r="A18" s="59"/>
      <c r="B18" s="132"/>
      <c r="C18" s="132"/>
      <c r="D18" s="132"/>
      <c r="E18" s="132"/>
      <c r="F18" s="132"/>
      <c r="G18" s="132"/>
      <c r="H18" s="132"/>
      <c r="I18" s="132"/>
      <c r="J18" s="60"/>
      <c r="N18" s="22" t="s">
        <v>20</v>
      </c>
      <c r="O18" s="23">
        <f>O12-O15</f>
        <v>0</v>
      </c>
    </row>
    <row r="19" spans="1:22" ht="18.399999999999999" customHeight="1" x14ac:dyDescent="0.25">
      <c r="A19" s="59"/>
      <c r="B19" s="132"/>
      <c r="C19" s="132"/>
      <c r="D19" s="132"/>
      <c r="E19" s="132"/>
      <c r="F19" s="132"/>
      <c r="G19" s="132"/>
      <c r="H19" s="132"/>
      <c r="I19" s="132"/>
      <c r="J19" s="60"/>
      <c r="N19" s="35"/>
      <c r="O19" s="36"/>
    </row>
    <row r="20" spans="1:22" ht="18.399999999999999" customHeight="1" x14ac:dyDescent="0.25">
      <c r="A20" s="59"/>
      <c r="B20" s="132"/>
      <c r="C20" s="132"/>
      <c r="D20" s="132"/>
      <c r="E20" s="132"/>
      <c r="F20" s="132"/>
      <c r="G20" s="132"/>
      <c r="H20" s="132"/>
      <c r="I20" s="132"/>
      <c r="J20" s="60"/>
      <c r="N20" s="108" t="s">
        <v>21</v>
      </c>
      <c r="O20" s="108"/>
      <c r="P20" s="108"/>
      <c r="Q20" s="108"/>
      <c r="R20" s="108"/>
      <c r="S20" s="108"/>
      <c r="T20" s="108"/>
    </row>
    <row r="21" spans="1:22" ht="18.399999999999999" customHeight="1" x14ac:dyDescent="0.25">
      <c r="A21" s="59"/>
      <c r="B21" s="132"/>
      <c r="C21" s="132"/>
      <c r="D21" s="132"/>
      <c r="E21" s="132"/>
      <c r="F21" s="132"/>
      <c r="G21" s="132"/>
      <c r="H21" s="132"/>
      <c r="I21" s="132"/>
      <c r="J21" s="60"/>
      <c r="N21" s="108"/>
      <c r="O21" s="108"/>
      <c r="P21" s="108"/>
      <c r="Q21" s="108"/>
      <c r="R21" s="108"/>
      <c r="S21" s="108"/>
      <c r="T21" s="108"/>
    </row>
    <row r="22" spans="1:22" ht="18.399999999999999" customHeight="1" x14ac:dyDescent="0.25">
      <c r="A22" s="59"/>
      <c r="B22" s="132"/>
      <c r="C22" s="132"/>
      <c r="D22" s="132"/>
      <c r="E22" s="132"/>
      <c r="F22" s="132"/>
      <c r="G22" s="132"/>
      <c r="H22" s="132"/>
      <c r="I22" s="132"/>
      <c r="J22" s="60"/>
      <c r="N22" s="108"/>
      <c r="O22" s="108"/>
      <c r="P22" s="108"/>
      <c r="Q22" s="108"/>
      <c r="R22" s="108"/>
      <c r="S22" s="108"/>
      <c r="T22" s="108"/>
    </row>
    <row r="23" spans="1:22" ht="18.399999999999999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5"/>
      <c r="L23" s="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8.399999999999999" customHeight="1" x14ac:dyDescent="0.25">
      <c r="A24" s="45" t="s">
        <v>22</v>
      </c>
      <c r="B24" s="46"/>
      <c r="C24" s="46"/>
      <c r="D24" s="46"/>
      <c r="E24" s="46"/>
      <c r="F24" s="46"/>
      <c r="G24" s="46"/>
      <c r="H24" s="46"/>
      <c r="I24" s="46"/>
      <c r="J24" s="127">
        <v>0</v>
      </c>
      <c r="N24" s="14"/>
      <c r="O24" s="14"/>
      <c r="P24" s="14"/>
      <c r="Q24" s="14"/>
      <c r="R24" s="14"/>
      <c r="S24" s="14"/>
      <c r="T24" s="14"/>
      <c r="U24" s="14"/>
      <c r="V24" s="14"/>
    </row>
    <row r="25" spans="1:22" ht="18.75" x14ac:dyDescent="0.25">
      <c r="A25" s="11" t="s">
        <v>23</v>
      </c>
      <c r="B25" s="1"/>
      <c r="C25" s="1"/>
      <c r="D25" s="1"/>
      <c r="E25" s="1"/>
      <c r="F25" s="1"/>
      <c r="G25" s="1"/>
      <c r="H25" s="1"/>
      <c r="I25" s="1"/>
      <c r="J25" s="4"/>
      <c r="L25" s="7"/>
    </row>
    <row r="26" spans="1:22" x14ac:dyDescent="0.25">
      <c r="A26" s="49" t="s">
        <v>24</v>
      </c>
      <c r="B26" s="50"/>
      <c r="C26" s="50"/>
      <c r="D26" s="50"/>
      <c r="E26" s="50"/>
      <c r="F26" s="50"/>
      <c r="G26" s="50"/>
      <c r="H26" s="51" t="s">
        <v>25</v>
      </c>
      <c r="I26" s="128">
        <v>0</v>
      </c>
      <c r="J26" s="129"/>
      <c r="L26" s="7"/>
    </row>
    <row r="27" spans="1:22" ht="24" customHeight="1" x14ac:dyDescent="0.25">
      <c r="A27" s="136" t="s">
        <v>26</v>
      </c>
      <c r="B27" s="137"/>
      <c r="C27" s="137"/>
      <c r="D27" s="137"/>
      <c r="E27" s="137"/>
      <c r="F27" s="137"/>
      <c r="G27" s="137"/>
      <c r="H27" s="51" t="s">
        <v>25</v>
      </c>
      <c r="I27" s="128">
        <v>0</v>
      </c>
      <c r="J27" s="129"/>
    </row>
    <row r="28" spans="1:22" ht="28.5" customHeight="1" x14ac:dyDescent="0.25">
      <c r="A28" s="115" t="s">
        <v>27</v>
      </c>
      <c r="B28" s="116"/>
      <c r="C28" s="116"/>
      <c r="D28" s="116"/>
      <c r="E28" s="116"/>
      <c r="F28" s="113" t="s">
        <v>62</v>
      </c>
      <c r="G28" s="114"/>
      <c r="H28" s="51" t="s">
        <v>25</v>
      </c>
      <c r="I28" s="128">
        <v>0</v>
      </c>
      <c r="J28" s="129"/>
      <c r="L28" s="7"/>
      <c r="M28" s="14"/>
      <c r="N28" s="14"/>
      <c r="O28" s="14"/>
      <c r="P28" s="14"/>
      <c r="Q28" s="14"/>
      <c r="R28" s="14"/>
      <c r="S28" s="14"/>
      <c r="T28" s="14"/>
      <c r="U28" s="14"/>
    </row>
    <row r="29" spans="1:22" ht="30" hidden="1" customHeight="1" x14ac:dyDescent="0.25">
      <c r="A29" s="105" t="s">
        <v>28</v>
      </c>
      <c r="B29" s="106"/>
      <c r="C29" s="106"/>
      <c r="D29" s="106"/>
      <c r="E29" s="106"/>
      <c r="F29" s="106"/>
      <c r="G29" s="106"/>
      <c r="H29" s="106"/>
      <c r="I29" s="106"/>
      <c r="J29" s="107"/>
      <c r="M29" s="14"/>
      <c r="N29" s="14"/>
      <c r="O29" s="14"/>
      <c r="P29" s="14"/>
      <c r="Q29" s="14"/>
      <c r="R29" s="14"/>
      <c r="S29" s="14"/>
      <c r="T29" s="14"/>
      <c r="U29" s="14"/>
    </row>
    <row r="30" spans="1:22" ht="1.5" hidden="1" customHeight="1" x14ac:dyDescent="0.25">
      <c r="A30" s="105" t="s">
        <v>29</v>
      </c>
      <c r="B30" s="106"/>
      <c r="C30" s="106"/>
      <c r="D30" s="106"/>
      <c r="E30" s="106"/>
      <c r="F30" s="106"/>
      <c r="G30" s="106"/>
      <c r="H30" s="106"/>
      <c r="I30" s="106"/>
      <c r="J30" s="107"/>
      <c r="M30" s="14"/>
      <c r="N30" s="14"/>
      <c r="O30" s="14"/>
      <c r="P30" s="14"/>
      <c r="Q30" s="14"/>
      <c r="R30" s="14"/>
      <c r="S30" s="14"/>
      <c r="T30" s="14"/>
      <c r="U30" s="14"/>
    </row>
    <row r="31" spans="1:22" ht="22.5" customHeight="1" x14ac:dyDescent="0.25">
      <c r="A31" s="65" t="s">
        <v>30</v>
      </c>
      <c r="B31" s="66"/>
      <c r="C31" s="66"/>
      <c r="D31" s="66"/>
      <c r="E31" s="66"/>
      <c r="F31" s="66"/>
      <c r="G31" s="66"/>
      <c r="H31" s="66"/>
      <c r="I31" s="66"/>
      <c r="J31" s="67"/>
      <c r="M31" s="14"/>
      <c r="N31" s="14"/>
      <c r="O31" s="14"/>
      <c r="P31" s="14"/>
      <c r="Q31" s="14"/>
      <c r="R31" s="14"/>
      <c r="S31" s="14"/>
      <c r="T31" s="14"/>
      <c r="U31" s="13"/>
    </row>
    <row r="32" spans="1:22" x14ac:dyDescent="0.25">
      <c r="A32" s="68" t="s">
        <v>63</v>
      </c>
      <c r="B32" s="52"/>
      <c r="C32" s="52"/>
      <c r="D32" s="52"/>
      <c r="E32" s="52"/>
      <c r="F32" s="52"/>
      <c r="G32" s="52"/>
      <c r="H32" s="52"/>
      <c r="I32" s="52"/>
      <c r="J32" s="69"/>
    </row>
    <row r="33" spans="1:10" x14ac:dyDescent="0.25">
      <c r="A33" s="70" t="s">
        <v>31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x14ac:dyDescent="0.25">
      <c r="A34" s="73"/>
      <c r="B34" s="71"/>
      <c r="C34" s="71"/>
      <c r="D34" s="71"/>
      <c r="E34" s="71"/>
      <c r="F34" s="71"/>
      <c r="G34" s="71"/>
      <c r="H34" s="71"/>
      <c r="I34" s="71"/>
      <c r="J34" s="72"/>
    </row>
    <row r="35" spans="1:10" x14ac:dyDescent="0.25">
      <c r="A35" s="73" t="s">
        <v>32</v>
      </c>
      <c r="B35" s="71"/>
      <c r="C35" s="71"/>
      <c r="D35" s="71"/>
      <c r="E35" s="71"/>
      <c r="F35" s="71"/>
      <c r="G35" s="71"/>
      <c r="H35" s="71"/>
      <c r="I35" s="71"/>
      <c r="J35" s="72"/>
    </row>
    <row r="36" spans="1:10" x14ac:dyDescent="0.25">
      <c r="A36" s="73"/>
      <c r="B36" s="71"/>
      <c r="C36" s="71"/>
      <c r="D36" s="71"/>
      <c r="E36" s="71"/>
      <c r="F36" s="71"/>
      <c r="G36" s="71"/>
      <c r="H36" s="71"/>
      <c r="I36" s="71"/>
      <c r="J36" s="72"/>
    </row>
    <row r="37" spans="1:10" x14ac:dyDescent="0.25">
      <c r="A37" s="73" t="s">
        <v>33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0" x14ac:dyDescent="0.25">
      <c r="A38" s="73"/>
      <c r="B38" s="71"/>
      <c r="C38" s="71"/>
      <c r="D38" s="71"/>
      <c r="E38" s="71"/>
      <c r="F38" s="71"/>
      <c r="G38" s="71"/>
      <c r="H38" s="71"/>
      <c r="I38" s="71"/>
      <c r="J38" s="72"/>
    </row>
    <row r="39" spans="1:10" x14ac:dyDescent="0.25">
      <c r="A39" s="73"/>
      <c r="B39" s="71"/>
      <c r="C39" s="71"/>
      <c r="D39" s="71"/>
      <c r="E39" s="71"/>
      <c r="F39" s="71"/>
      <c r="G39" s="71"/>
      <c r="H39" s="71"/>
      <c r="I39" s="71"/>
      <c r="J39" s="72"/>
    </row>
    <row r="40" spans="1:10" x14ac:dyDescent="0.25">
      <c r="A40" s="70" t="s">
        <v>34</v>
      </c>
      <c r="B40" s="71"/>
      <c r="C40" s="71"/>
      <c r="D40" s="71"/>
      <c r="E40" s="71"/>
      <c r="F40" s="71"/>
      <c r="G40" s="71"/>
      <c r="H40" s="71"/>
      <c r="I40" s="71"/>
      <c r="J40" s="72"/>
    </row>
    <row r="41" spans="1:10" x14ac:dyDescent="0.25">
      <c r="A41" s="73"/>
      <c r="B41" s="71"/>
      <c r="C41" s="71"/>
      <c r="D41" s="71"/>
      <c r="E41" s="71"/>
      <c r="F41" s="71"/>
      <c r="G41" s="71"/>
      <c r="H41" s="71"/>
      <c r="I41" s="71"/>
      <c r="J41" s="72"/>
    </row>
    <row r="42" spans="1:10" x14ac:dyDescent="0.25">
      <c r="A42" s="73" t="s">
        <v>35</v>
      </c>
      <c r="B42" s="71"/>
      <c r="C42" s="71"/>
      <c r="D42" s="71"/>
      <c r="E42" s="71"/>
      <c r="F42" s="71"/>
      <c r="G42" s="71"/>
      <c r="H42" s="71"/>
      <c r="I42" s="71"/>
      <c r="J42" s="72"/>
    </row>
    <row r="43" spans="1:10" x14ac:dyDescent="0.25">
      <c r="A43" s="73"/>
      <c r="B43" s="71"/>
      <c r="C43" s="71"/>
      <c r="D43" s="71"/>
      <c r="E43" s="71"/>
      <c r="F43" s="71"/>
      <c r="G43" s="71"/>
      <c r="H43" s="71"/>
      <c r="I43" s="71"/>
      <c r="J43" s="72"/>
    </row>
    <row r="44" spans="1:10" x14ac:dyDescent="0.25">
      <c r="A44" s="73" t="s">
        <v>36</v>
      </c>
      <c r="B44" s="71"/>
      <c r="C44" s="71"/>
      <c r="D44" s="71"/>
      <c r="E44" s="71"/>
      <c r="F44" s="71"/>
      <c r="G44" s="71"/>
      <c r="H44" s="71"/>
      <c r="I44" s="71"/>
      <c r="J44" s="72"/>
    </row>
    <row r="45" spans="1:10" x14ac:dyDescent="0.25">
      <c r="A45" s="73"/>
      <c r="B45" s="71"/>
      <c r="C45" s="71"/>
      <c r="D45" s="71"/>
      <c r="E45" s="71"/>
      <c r="F45" s="71"/>
      <c r="G45" s="71"/>
      <c r="H45" s="71"/>
      <c r="I45" s="71"/>
      <c r="J45" s="72"/>
    </row>
    <row r="46" spans="1:10" x14ac:dyDescent="0.25">
      <c r="A46" s="73"/>
      <c r="B46" s="71"/>
      <c r="C46" s="71"/>
      <c r="D46" s="71"/>
      <c r="E46" s="71"/>
      <c r="F46" s="71"/>
      <c r="G46" s="71"/>
      <c r="H46" s="71"/>
      <c r="I46" s="71"/>
      <c r="J46" s="72"/>
    </row>
    <row r="47" spans="1:10" x14ac:dyDescent="0.25">
      <c r="A47" s="73" t="s">
        <v>37</v>
      </c>
      <c r="B47" s="71"/>
      <c r="C47" s="71"/>
      <c r="D47" s="71"/>
      <c r="E47" s="71"/>
      <c r="F47" s="71"/>
      <c r="G47" s="71"/>
      <c r="H47" s="71"/>
      <c r="I47" s="71"/>
      <c r="J47" s="72"/>
    </row>
    <row r="48" spans="1:10" x14ac:dyDescent="0.25">
      <c r="A48" s="73"/>
      <c r="B48" s="71"/>
      <c r="C48" s="71"/>
      <c r="D48" s="71"/>
      <c r="E48" s="71"/>
      <c r="F48" s="71"/>
      <c r="G48" s="71"/>
      <c r="H48" s="71"/>
      <c r="I48" s="71"/>
      <c r="J48" s="72"/>
    </row>
    <row r="49" spans="1:10" x14ac:dyDescent="0.25">
      <c r="A49" s="73"/>
      <c r="B49" s="71"/>
      <c r="C49" s="71"/>
      <c r="D49" s="71"/>
      <c r="E49" s="71"/>
      <c r="F49" s="71"/>
      <c r="G49" s="71"/>
      <c r="H49" s="71"/>
      <c r="I49" s="71"/>
      <c r="J49" s="72"/>
    </row>
    <row r="50" spans="1:10" x14ac:dyDescent="0.25">
      <c r="A50" s="74" t="s">
        <v>38</v>
      </c>
      <c r="B50" s="71"/>
      <c r="C50" s="71"/>
      <c r="D50" s="71"/>
      <c r="E50" s="71"/>
      <c r="F50" s="71"/>
      <c r="G50" s="71"/>
      <c r="H50" s="71"/>
      <c r="I50" s="71"/>
      <c r="J50" s="72"/>
    </row>
    <row r="51" spans="1:10" x14ac:dyDescent="0.25">
      <c r="A51" s="74" t="s">
        <v>39</v>
      </c>
      <c r="B51" s="71"/>
      <c r="C51" s="71"/>
      <c r="D51" s="71"/>
      <c r="E51" s="71"/>
      <c r="F51" s="71"/>
      <c r="G51" s="71"/>
      <c r="H51" s="71"/>
      <c r="I51" s="71"/>
      <c r="J51" s="72"/>
    </row>
    <row r="52" spans="1:10" ht="18" customHeight="1" x14ac:dyDescent="0.25">
      <c r="A52" s="74"/>
      <c r="B52" s="71"/>
      <c r="C52" s="71"/>
      <c r="D52" s="71"/>
      <c r="E52" s="71"/>
      <c r="F52" s="71"/>
      <c r="G52" s="71"/>
      <c r="H52" s="71"/>
      <c r="I52" s="71"/>
      <c r="J52" s="72"/>
    </row>
    <row r="53" spans="1:10" ht="18" customHeight="1" x14ac:dyDescent="0.25">
      <c r="A53" s="75"/>
      <c r="B53" s="53"/>
      <c r="C53" s="53"/>
      <c r="D53" s="53"/>
      <c r="E53" s="53"/>
      <c r="F53" s="53"/>
      <c r="G53" s="53"/>
      <c r="H53" s="53"/>
      <c r="I53" s="53"/>
      <c r="J53" s="76"/>
    </row>
    <row r="54" spans="1:10" ht="18" customHeight="1" x14ac:dyDescent="0.25">
      <c r="A54" s="11" t="s">
        <v>40</v>
      </c>
      <c r="B54" s="8"/>
      <c r="C54" s="8"/>
      <c r="D54" s="8"/>
      <c r="E54" s="8"/>
      <c r="F54" s="8"/>
      <c r="G54" s="8"/>
      <c r="H54" s="8"/>
      <c r="I54" s="8"/>
      <c r="J54" s="77"/>
    </row>
    <row r="55" spans="1:10" ht="18" customHeight="1" x14ac:dyDescent="0.25">
      <c r="A55" s="78"/>
      <c r="B55" s="52"/>
      <c r="C55" s="52"/>
      <c r="D55" s="52"/>
      <c r="E55" s="52"/>
      <c r="F55" s="52"/>
      <c r="G55" s="52"/>
      <c r="H55" s="52"/>
      <c r="I55" s="52"/>
      <c r="J55" s="69"/>
    </row>
    <row r="56" spans="1:10" x14ac:dyDescent="0.25">
      <c r="A56" s="73"/>
      <c r="B56" s="71"/>
      <c r="C56" s="71"/>
      <c r="D56" s="71"/>
      <c r="E56" s="71"/>
      <c r="F56" s="71"/>
      <c r="G56" s="71"/>
      <c r="H56" s="71"/>
      <c r="I56" s="71"/>
      <c r="J56" s="72"/>
    </row>
    <row r="57" spans="1:10" ht="18" customHeight="1" x14ac:dyDescent="0.25">
      <c r="A57" s="73"/>
      <c r="B57" s="71"/>
      <c r="C57" s="71"/>
      <c r="D57" s="71"/>
      <c r="E57" s="71"/>
      <c r="F57" s="71"/>
      <c r="G57" s="71"/>
      <c r="H57" s="71"/>
      <c r="I57" s="71"/>
      <c r="J57" s="72"/>
    </row>
    <row r="58" spans="1:10" ht="18" customHeight="1" x14ac:dyDescent="0.25">
      <c r="A58" s="73"/>
      <c r="B58" s="71"/>
      <c r="C58" s="71"/>
      <c r="D58" s="71"/>
      <c r="E58" s="71"/>
      <c r="F58" s="71"/>
      <c r="G58" s="71"/>
      <c r="H58" s="71"/>
      <c r="I58" s="71"/>
      <c r="J58" s="72"/>
    </row>
    <row r="59" spans="1:10" ht="18" customHeight="1" x14ac:dyDescent="0.25">
      <c r="A59" s="12" t="s">
        <v>41</v>
      </c>
      <c r="B59" s="5"/>
      <c r="C59" s="5"/>
      <c r="D59" s="5"/>
      <c r="E59" s="5"/>
      <c r="F59" s="5"/>
      <c r="G59" s="5"/>
      <c r="H59" s="5"/>
      <c r="I59" s="5"/>
      <c r="J59" s="79"/>
    </row>
    <row r="60" spans="1:10" ht="18" customHeight="1" x14ac:dyDescent="0.25">
      <c r="A60" s="78"/>
      <c r="B60" s="52"/>
      <c r="C60" s="52"/>
      <c r="D60" s="52"/>
      <c r="E60" s="52"/>
      <c r="F60" s="52"/>
      <c r="G60" s="52"/>
      <c r="H60" s="52"/>
      <c r="I60" s="52"/>
      <c r="J60" s="69"/>
    </row>
    <row r="61" spans="1:10" x14ac:dyDescent="0.25">
      <c r="A61" s="73"/>
      <c r="B61" s="71"/>
      <c r="C61" s="71"/>
      <c r="D61" s="71"/>
      <c r="E61" s="71"/>
      <c r="F61" s="71"/>
      <c r="G61" s="71"/>
      <c r="H61" s="71"/>
      <c r="I61" s="71"/>
      <c r="J61" s="72"/>
    </row>
    <row r="62" spans="1:10" x14ac:dyDescent="0.25">
      <c r="A62" s="73"/>
      <c r="B62" s="71"/>
      <c r="C62" s="71"/>
      <c r="D62" s="71"/>
      <c r="E62" s="71"/>
      <c r="F62" s="71"/>
      <c r="G62" s="71"/>
      <c r="H62" s="71"/>
      <c r="I62" s="71"/>
      <c r="J62" s="72"/>
    </row>
    <row r="63" spans="1:10" x14ac:dyDescent="0.25">
      <c r="A63" s="75"/>
      <c r="B63" s="53"/>
      <c r="C63" s="53"/>
      <c r="D63" s="53"/>
      <c r="E63" s="53"/>
      <c r="F63" s="53"/>
      <c r="G63" s="53"/>
      <c r="H63" s="53"/>
      <c r="I63" s="53"/>
      <c r="J63" s="76"/>
    </row>
    <row r="64" spans="1:10" ht="18.75" x14ac:dyDescent="0.25">
      <c r="A64" s="15" t="s">
        <v>42</v>
      </c>
      <c r="B64" s="5"/>
      <c r="C64" s="5"/>
      <c r="D64" s="5"/>
      <c r="E64" s="5"/>
      <c r="F64" s="5"/>
      <c r="G64" s="5"/>
      <c r="H64" s="5"/>
      <c r="I64" s="5"/>
      <c r="J64" s="16"/>
    </row>
    <row r="65" spans="1:12" x14ac:dyDescent="0.25">
      <c r="A65" s="109" t="s">
        <v>43</v>
      </c>
      <c r="B65" s="110"/>
      <c r="C65" s="110"/>
      <c r="D65" s="110"/>
      <c r="E65" s="110"/>
      <c r="F65" s="110"/>
      <c r="G65" s="110"/>
      <c r="H65" s="110"/>
      <c r="I65" s="111">
        <v>0</v>
      </c>
      <c r="J65" s="112"/>
      <c r="L65" s="38">
        <f>I68-I69</f>
        <v>0</v>
      </c>
    </row>
    <row r="66" spans="1:12" x14ac:dyDescent="0.25">
      <c r="A66" s="109" t="s">
        <v>44</v>
      </c>
      <c r="B66" s="110"/>
      <c r="C66" s="110"/>
      <c r="D66" s="110"/>
      <c r="E66" s="110"/>
      <c r="F66" s="110"/>
      <c r="G66" s="110"/>
      <c r="H66" s="110"/>
      <c r="I66" s="111">
        <v>0</v>
      </c>
      <c r="J66" s="112"/>
    </row>
    <row r="67" spans="1:12" x14ac:dyDescent="0.25">
      <c r="A67" s="109" t="s">
        <v>45</v>
      </c>
      <c r="B67" s="110"/>
      <c r="C67" s="110"/>
      <c r="D67" s="110"/>
      <c r="E67" s="110"/>
      <c r="F67" s="110"/>
      <c r="G67" s="110"/>
      <c r="H67" s="110"/>
      <c r="I67" s="88">
        <v>0</v>
      </c>
      <c r="J67" s="89"/>
      <c r="L67" s="38">
        <f>I70-I71</f>
        <v>0</v>
      </c>
    </row>
    <row r="68" spans="1:12" x14ac:dyDescent="0.25">
      <c r="A68" s="109" t="s">
        <v>46</v>
      </c>
      <c r="B68" s="110"/>
      <c r="C68" s="110"/>
      <c r="D68" s="110"/>
      <c r="E68" s="110"/>
      <c r="F68" s="110"/>
      <c r="G68" s="110"/>
      <c r="H68" s="110"/>
      <c r="I68" s="88">
        <v>0</v>
      </c>
      <c r="J68" s="89"/>
    </row>
    <row r="69" spans="1:12" x14ac:dyDescent="0.25">
      <c r="A69" s="109" t="s">
        <v>47</v>
      </c>
      <c r="B69" s="110"/>
      <c r="C69" s="110"/>
      <c r="D69" s="110"/>
      <c r="E69" s="110"/>
      <c r="F69" s="110"/>
      <c r="G69" s="110"/>
      <c r="H69" s="110"/>
      <c r="I69" s="88">
        <v>0</v>
      </c>
      <c r="J69" s="89"/>
    </row>
    <row r="70" spans="1:12" x14ac:dyDescent="0.25">
      <c r="A70" s="109" t="s">
        <v>48</v>
      </c>
      <c r="B70" s="110"/>
      <c r="C70" s="110"/>
      <c r="D70" s="110"/>
      <c r="E70" s="110"/>
      <c r="F70" s="110"/>
      <c r="G70" s="110"/>
      <c r="H70" s="110"/>
      <c r="I70" s="111">
        <v>0</v>
      </c>
      <c r="J70" s="112"/>
    </row>
    <row r="71" spans="1:12" x14ac:dyDescent="0.25">
      <c r="A71" s="109" t="s">
        <v>49</v>
      </c>
      <c r="B71" s="110"/>
      <c r="C71" s="110"/>
      <c r="D71" s="110"/>
      <c r="E71" s="110"/>
      <c r="F71" s="110"/>
      <c r="G71" s="110"/>
      <c r="H71" s="110"/>
      <c r="I71" s="111">
        <v>0</v>
      </c>
      <c r="J71" s="112"/>
    </row>
    <row r="72" spans="1:12" x14ac:dyDescent="0.25">
      <c r="A72" s="109" t="s">
        <v>50</v>
      </c>
      <c r="B72" s="110"/>
      <c r="C72" s="110"/>
      <c r="D72" s="110"/>
      <c r="E72" s="110"/>
      <c r="F72" s="110"/>
      <c r="G72" s="110"/>
      <c r="H72" s="110"/>
      <c r="I72" s="88">
        <v>0</v>
      </c>
      <c r="J72" s="89"/>
    </row>
    <row r="73" spans="1:12" x14ac:dyDescent="0.25">
      <c r="A73" s="109" t="s">
        <v>51</v>
      </c>
      <c r="B73" s="110"/>
      <c r="C73" s="110"/>
      <c r="D73" s="110"/>
      <c r="E73" s="110"/>
      <c r="F73" s="110"/>
      <c r="G73" s="110"/>
      <c r="H73" s="110"/>
      <c r="I73" s="88">
        <v>0</v>
      </c>
      <c r="J73" s="89"/>
    </row>
    <row r="74" spans="1:12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</row>
    <row r="75" spans="1:12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5"/>
    </row>
    <row r="76" spans="1:12" x14ac:dyDescent="0.25">
      <c r="A76" s="54"/>
      <c r="B76" s="80" t="s">
        <v>52</v>
      </c>
      <c r="C76" s="81"/>
      <c r="D76" s="81"/>
      <c r="E76" s="81"/>
      <c r="F76" s="81"/>
      <c r="G76" s="82"/>
      <c r="H76" s="54"/>
      <c r="I76" s="54"/>
      <c r="J76" s="54"/>
    </row>
    <row r="77" spans="1:12" x14ac:dyDescent="0.25">
      <c r="A77" s="54"/>
      <c r="B77" s="83" t="s">
        <v>53</v>
      </c>
      <c r="C77" s="130"/>
      <c r="D77" s="130"/>
      <c r="E77" s="130"/>
      <c r="F77" s="130"/>
      <c r="G77" s="84"/>
      <c r="H77" s="54"/>
      <c r="I77" s="54"/>
      <c r="J77" s="54"/>
    </row>
    <row r="78" spans="1:12" x14ac:dyDescent="0.25">
      <c r="A78" s="54"/>
      <c r="B78" s="83" t="s">
        <v>54</v>
      </c>
      <c r="C78" s="130"/>
      <c r="D78" s="130"/>
      <c r="E78" s="130"/>
      <c r="F78" s="130"/>
      <c r="G78" s="84"/>
      <c r="H78" s="54"/>
      <c r="I78" s="54"/>
      <c r="J78" s="54"/>
    </row>
    <row r="79" spans="1:12" x14ac:dyDescent="0.25">
      <c r="A79" s="54"/>
      <c r="B79" s="85" t="s">
        <v>55</v>
      </c>
      <c r="C79" s="86"/>
      <c r="D79" s="86"/>
      <c r="E79" s="86"/>
      <c r="F79" s="86"/>
      <c r="G79" s="87"/>
      <c r="H79" s="54"/>
      <c r="I79" s="54"/>
      <c r="J79" s="54"/>
    </row>
    <row r="80" spans="1:12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</row>
    <row r="81" spans="1:10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</row>
    <row r="82" spans="1:10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</row>
    <row r="83" spans="1:10" ht="35.25" customHeight="1" x14ac:dyDescent="0.25">
      <c r="A83" s="117" t="s">
        <v>56</v>
      </c>
      <c r="B83" s="117"/>
      <c r="C83" s="117"/>
      <c r="D83" s="117"/>
      <c r="E83" s="117"/>
      <c r="F83" s="56"/>
      <c r="G83" s="117" t="s">
        <v>56</v>
      </c>
      <c r="H83" s="117"/>
      <c r="I83" s="117"/>
      <c r="J83" s="56"/>
    </row>
    <row r="84" spans="1:10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</row>
    <row r="85" spans="1:10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25">
      <c r="A86" s="54"/>
      <c r="B86" s="118"/>
      <c r="C86" s="118"/>
      <c r="D86" s="118"/>
      <c r="E86" s="56"/>
      <c r="F86" s="56"/>
      <c r="G86" s="119"/>
      <c r="H86" s="119"/>
      <c r="I86" s="119"/>
      <c r="J86" s="56"/>
    </row>
    <row r="87" spans="1:10" x14ac:dyDescent="0.25">
      <c r="A87" s="54"/>
      <c r="B87" s="117" t="s">
        <v>57</v>
      </c>
      <c r="C87" s="117"/>
      <c r="D87" s="117"/>
      <c r="E87" s="54"/>
      <c r="F87" s="54"/>
      <c r="G87" s="117" t="s">
        <v>58</v>
      </c>
      <c r="H87" s="117"/>
      <c r="I87" s="117"/>
      <c r="J87" s="54"/>
    </row>
  </sheetData>
  <mergeCells count="39">
    <mergeCell ref="A70:H70"/>
    <mergeCell ref="A71:H71"/>
    <mergeCell ref="A72:H72"/>
    <mergeCell ref="A73:H73"/>
    <mergeCell ref="I70:J70"/>
    <mergeCell ref="I71:J71"/>
    <mergeCell ref="B87:D87"/>
    <mergeCell ref="G87:I87"/>
    <mergeCell ref="G83:I83"/>
    <mergeCell ref="A83:E83"/>
    <mergeCell ref="B86:D86"/>
    <mergeCell ref="G86:I86"/>
    <mergeCell ref="A66:H66"/>
    <mergeCell ref="A67:H67"/>
    <mergeCell ref="A68:H68"/>
    <mergeCell ref="A69:H69"/>
    <mergeCell ref="I66:J66"/>
    <mergeCell ref="I67:J67"/>
    <mergeCell ref="I68:J68"/>
    <mergeCell ref="I69:J69"/>
    <mergeCell ref="A30:J30"/>
    <mergeCell ref="A29:J29"/>
    <mergeCell ref="N20:T22"/>
    <mergeCell ref="A65:H65"/>
    <mergeCell ref="I65:J65"/>
    <mergeCell ref="F28:G28"/>
    <mergeCell ref="A28:E28"/>
    <mergeCell ref="I28:J28"/>
    <mergeCell ref="A1:J2"/>
    <mergeCell ref="A4:J7"/>
    <mergeCell ref="A27:G27"/>
    <mergeCell ref="I26:J26"/>
    <mergeCell ref="I27:J27"/>
    <mergeCell ref="B76:G76"/>
    <mergeCell ref="B77:G77"/>
    <mergeCell ref="B78:G78"/>
    <mergeCell ref="B79:G79"/>
    <mergeCell ref="I72:J72"/>
    <mergeCell ref="I73:J73"/>
  </mergeCells>
  <printOptions horizontalCentered="1"/>
  <pageMargins left="0.19685039370078741" right="0.15748031496062992" top="0.27559055118110237" bottom="0.19685039370078741" header="0.31496062992125984" footer="7.874015748031496E-2"/>
  <pageSetup paperSize="9" scale="80" orientation="portrait" r:id="rId1"/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MODELO_ÓRGÃO</vt:lpstr>
      <vt:lpstr>MODELO_ÓRGÃO!Area_de_impressao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Caldas Jatoba</dc:creator>
  <cp:keywords/>
  <dc:description/>
  <cp:lastModifiedBy>Edson</cp:lastModifiedBy>
  <cp:revision/>
  <cp:lastPrinted>2025-05-28T14:21:07Z</cp:lastPrinted>
  <dcterms:created xsi:type="dcterms:W3CDTF">2021-03-30T22:36:36Z</dcterms:created>
  <dcterms:modified xsi:type="dcterms:W3CDTF">2025-05-28T14:21:57Z</dcterms:modified>
  <cp:category/>
  <cp:contentStatus/>
</cp:coreProperties>
</file>