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iaram\Downloads\"/>
    </mc:Choice>
  </mc:AlternateContent>
  <xr:revisionPtr revIDLastSave="0" documentId="13_ncr:1_{8FAA1FC5-D331-419D-B79B-53236420AFBB}" xr6:coauthVersionLast="47" xr6:coauthVersionMax="47" xr10:uidLastSave="{00000000-0000-0000-0000-000000000000}"/>
  <bookViews>
    <workbookView xWindow="20370" yWindow="-1185" windowWidth="29040" windowHeight="15720" xr2:uid="{00000000-000D-0000-FFFF-FFFF00000000}"/>
  </bookViews>
  <sheets>
    <sheet name="Gratificação Encargo Curso " sheetId="1" r:id="rId1"/>
    <sheet name="Atividades" sheetId="2" r:id="rId2"/>
    <sheet name="Planilha1" sheetId="3" state="hidden" r:id="rId3"/>
    <sheet name="Campi" sheetId="4" state="hidden" r:id="rId4"/>
    <sheet name="Natureza de Despesa" sheetId="5" state="hidden" r:id="rId5"/>
    <sheet name="Mês de Competência" sheetId="6" state="hidden" r:id="rId6"/>
  </sheets>
  <definedNames>
    <definedName name="_xlnm._FilterDatabase" localSheetId="1" hidden="1">Atividades!$B$2:$M$2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yS/DBL5LNqNPB0nUfPB3gMYTp5KRuMU0dgy/kSddXw8="/>
    </ext>
  </extLst>
</workbook>
</file>

<file path=xl/calcChain.xml><?xml version="1.0" encoding="utf-8"?>
<calcChain xmlns="http://schemas.openxmlformats.org/spreadsheetml/2006/main">
  <c r="N80" i="1" l="1"/>
  <c r="N77" i="1"/>
  <c r="N76" i="1"/>
  <c r="N70" i="1"/>
  <c r="N64" i="1"/>
  <c r="N63" i="1"/>
  <c r="N61" i="1"/>
  <c r="N60" i="1"/>
  <c r="N54" i="1"/>
  <c r="N53" i="1"/>
  <c r="N38" i="1"/>
  <c r="N35" i="1"/>
  <c r="N34" i="1"/>
  <c r="N30" i="1"/>
  <c r="N21" i="1"/>
  <c r="N20" i="1"/>
  <c r="L39" i="1"/>
  <c r="N39" i="1" s="1"/>
  <c r="L38" i="1"/>
  <c r="L37" i="1"/>
  <c r="N37" i="1" s="1"/>
  <c r="L34" i="1"/>
  <c r="L35" i="1"/>
  <c r="L33" i="1"/>
  <c r="N33" i="1" s="1"/>
  <c r="L32" i="1"/>
  <c r="N32" i="1" s="1"/>
  <c r="L29" i="1"/>
  <c r="N29" i="1" s="1"/>
  <c r="L30" i="1"/>
  <c r="L28" i="1"/>
  <c r="N28" i="1" s="1"/>
  <c r="L27" i="1"/>
  <c r="N27" i="1" s="1"/>
  <c r="L25" i="1"/>
  <c r="N25" i="1" s="1"/>
  <c r="L24" i="1"/>
  <c r="N24" i="1" s="1"/>
  <c r="L23" i="1"/>
  <c r="N23" i="1" s="1"/>
  <c r="L18" i="1"/>
  <c r="N18" i="1" s="1"/>
  <c r="L17" i="1"/>
  <c r="N17" i="1" s="1"/>
  <c r="L87" i="1"/>
  <c r="N87" i="1" s="1"/>
  <c r="L88" i="1"/>
  <c r="N88" i="1" s="1"/>
  <c r="L89" i="1"/>
  <c r="N89" i="1" s="1"/>
  <c r="L90" i="1"/>
  <c r="N90" i="1" s="1"/>
  <c r="L91" i="1"/>
  <c r="N91" i="1" s="1"/>
  <c r="L92" i="1"/>
  <c r="N92" i="1" s="1"/>
  <c r="L93" i="1"/>
  <c r="N93" i="1" s="1"/>
  <c r="L94" i="1"/>
  <c r="N94" i="1" s="1"/>
  <c r="L95" i="1"/>
  <c r="N95" i="1" s="1"/>
  <c r="L96" i="1"/>
  <c r="N96" i="1" s="1"/>
  <c r="L97" i="1"/>
  <c r="N97" i="1" s="1"/>
  <c r="L98" i="1"/>
  <c r="N98" i="1" s="1"/>
  <c r="L99" i="1"/>
  <c r="N99" i="1" s="1"/>
  <c r="L100" i="1"/>
  <c r="N100" i="1" s="1"/>
  <c r="L101" i="1"/>
  <c r="N101" i="1" s="1"/>
  <c r="L22" i="1"/>
  <c r="N22" i="1" s="1"/>
  <c r="L21" i="1"/>
  <c r="L20" i="1"/>
  <c r="L19" i="1"/>
  <c r="N19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L79" i="1"/>
  <c r="N79" i="1" s="1"/>
  <c r="L78" i="1"/>
  <c r="N78" i="1" s="1"/>
  <c r="L77" i="1"/>
  <c r="L76" i="1"/>
  <c r="L75" i="1"/>
  <c r="N75" i="1" s="1"/>
  <c r="L74" i="1"/>
  <c r="N74" i="1" s="1"/>
  <c r="L73" i="1"/>
  <c r="N73" i="1" s="1"/>
  <c r="L72" i="1"/>
  <c r="N72" i="1" s="1"/>
  <c r="L71" i="1"/>
  <c r="N71" i="1" s="1"/>
  <c r="L70" i="1"/>
  <c r="L69" i="1"/>
  <c r="N69" i="1" s="1"/>
  <c r="L68" i="1"/>
  <c r="N68" i="1" s="1"/>
  <c r="L67" i="1"/>
  <c r="N67" i="1" s="1"/>
  <c r="L66" i="1"/>
  <c r="N66" i="1" s="1"/>
  <c r="L65" i="1"/>
  <c r="N65" i="1" s="1"/>
  <c r="L64" i="1"/>
  <c r="L63" i="1"/>
  <c r="L62" i="1"/>
  <c r="N62" i="1" s="1"/>
  <c r="L61" i="1"/>
  <c r="L60" i="1"/>
  <c r="L59" i="1"/>
  <c r="N59" i="1" s="1"/>
  <c r="L58" i="1"/>
  <c r="N58" i="1" s="1"/>
  <c r="L57" i="1"/>
  <c r="N57" i="1" s="1"/>
  <c r="L56" i="1"/>
  <c r="N56" i="1" s="1"/>
  <c r="L55" i="1"/>
  <c r="N55" i="1" s="1"/>
  <c r="L54" i="1"/>
  <c r="L53" i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6" i="1"/>
  <c r="N36" i="1" s="1"/>
  <c r="L31" i="1"/>
  <c r="N31" i="1" s="1"/>
  <c r="L26" i="1"/>
  <c r="N26" i="1" s="1"/>
  <c r="N10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Informar o código da Ação cadastrada no Plano Orçamentario Anual – POA da UFPE. Exemplo: 13.02.SINFRA.01.</t>
        </r>
      </text>
    </comment>
    <comment ref="K1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Incluir na forma decimal. Ex: Se o percentual é 0,3051%,colocar 0,003051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gwLJY5JbT6rjBECn6YQwigF9aFA=="/>
    </ext>
  </extLst>
</comments>
</file>

<file path=xl/sharedStrings.xml><?xml version="1.0" encoding="utf-8"?>
<sst xmlns="http://schemas.openxmlformats.org/spreadsheetml/2006/main" count="374" uniqueCount="274">
  <si>
    <t>DIRETORIA DE ORÇAMENTO/PROPLAN</t>
  </si>
  <si>
    <t>Solicitação de Crédito Orçamentário</t>
  </si>
  <si>
    <t>Gratificação por Encargo de Curso e Concurso</t>
  </si>
  <si>
    <t>Este Formulário deverá ser anexado ao Ofício de Solicitação de Portaria de Crédito, não dispensando outros anexos necessários.</t>
  </si>
  <si>
    <t>A. DADOS DO EVENTO</t>
  </si>
  <si>
    <t>Curso ou Concurso:</t>
  </si>
  <si>
    <t>Detalhamanto do Curso ou Concurso:</t>
  </si>
  <si>
    <t>Responsável pelo Preeenchimento da Planilha:</t>
  </si>
  <si>
    <t>E-mail:</t>
  </si>
  <si>
    <t>Lotação:</t>
  </si>
  <si>
    <t>Ramal:</t>
  </si>
  <si>
    <t>B. DETALHAMENTO DAS ATIVIDADES</t>
  </si>
  <si>
    <t>POA</t>
  </si>
  <si>
    <t>Instituição de Origem</t>
  </si>
  <si>
    <t>Nome (completo)</t>
  </si>
  <si>
    <t>Matrícula SIAPE</t>
  </si>
  <si>
    <t>Lotação</t>
  </si>
  <si>
    <t>Detalhamento da Atividade</t>
  </si>
  <si>
    <t>Normativo</t>
  </si>
  <si>
    <t>Período</t>
  </si>
  <si>
    <t>Base de Cálculo</t>
  </si>
  <si>
    <t>Percentual Aplicado</t>
  </si>
  <si>
    <t>Valor da Hora</t>
  </si>
  <si>
    <t>Total de Horas Trabalhadas</t>
  </si>
  <si>
    <t>Total</t>
  </si>
  <si>
    <t>Início</t>
  </si>
  <si>
    <t>Fim</t>
  </si>
  <si>
    <t>Observação:</t>
  </si>
  <si>
    <r>
      <rPr>
        <b/>
        <i/>
        <sz val="9"/>
        <color theme="1"/>
        <rFont val="Calibri"/>
        <family val="2"/>
      </rPr>
      <t xml:space="preserve">1: </t>
    </r>
    <r>
      <rPr>
        <i/>
        <sz val="9"/>
        <color theme="1"/>
        <rFont val="Calibri"/>
        <family val="2"/>
      </rPr>
      <t xml:space="preserve">Conforme art. 3º da Portaria nº 1.084/2008 do MEC, a gratificação não será devida ao servidor pela realização de treinamentos em serviço ou por eventos de disseminação de conteúdos relativos às competências das unidades organizacionais. </t>
    </r>
  </si>
  <si>
    <r>
      <rPr>
        <b/>
        <i/>
        <sz val="9"/>
        <color theme="1"/>
        <rFont val="Calibri"/>
        <family val="2"/>
      </rPr>
      <t>2</t>
    </r>
    <r>
      <rPr>
        <i/>
        <sz val="9"/>
        <color theme="1"/>
        <rFont val="Calibri"/>
        <family val="2"/>
      </rPr>
      <t>: Observar a Portaria Normativa UFPE nº 02/2024.</t>
    </r>
  </si>
  <si>
    <r>
      <rPr>
        <b/>
        <i/>
        <sz val="9"/>
        <color theme="1"/>
        <rFont val="Calibri"/>
        <family val="2"/>
      </rPr>
      <t>3:</t>
    </r>
    <r>
      <rPr>
        <i/>
        <sz val="9"/>
        <color theme="1"/>
        <rFont val="Calibri"/>
        <family val="2"/>
      </rPr>
      <t xml:space="preserve"> A gratificação não poderá ser superior ao equivalente a cento e vinte horas de trabalho anuais, ressalvada situação de excepcionalidade, devidamente justificada e previamente aprovada pelo Reitor, que poderá autorizar o acréscimo de até cento e vinte horas de trabalho anuais.</t>
    </r>
  </si>
  <si>
    <r>
      <rPr>
        <b/>
        <i/>
        <sz val="9"/>
        <color theme="1"/>
        <rFont val="Calibri"/>
        <family val="2"/>
      </rPr>
      <t>4:</t>
    </r>
    <r>
      <rPr>
        <i/>
        <sz val="9"/>
        <color theme="1"/>
        <rFont val="Calibri"/>
        <family val="2"/>
      </rPr>
      <t xml:space="preserve"> As informações quanto à gratificação por encargo de concurso serão tratadas nos Formulários de Cadastro e Controle de Receitas Próprias (Concursos Públicos e Processos Seletivos) enviados pela PROGRAD, PROGEPE e CAp.</t>
    </r>
  </si>
  <si>
    <r>
      <rPr>
        <b/>
        <i/>
        <sz val="9"/>
        <color theme="1"/>
        <rFont val="Calibri"/>
        <family val="2"/>
      </rPr>
      <t>5:</t>
    </r>
    <r>
      <rPr>
        <i/>
        <sz val="9"/>
        <color theme="1"/>
        <rFont val="Calibri"/>
        <family val="2"/>
      </rPr>
      <t xml:space="preserve"> Em 13 de junho de 2022 entrou em vigor o Decreto nº 11.069, de 10 de maio de 2022, revogando o Decreto nº 6.114, de 15 de maio de 2007.</t>
    </r>
  </si>
  <si>
    <t>https://www.in.gov.br/en/web/dou/-/decreto-n-11.069-de-10-de-maio-de-2022-398971288</t>
  </si>
  <si>
    <t>https://www.in.gov.br/en/web/dou/-/instrucao-normativa-sgp/sedgg/me-n-64-de-5-de-setembro-de-2022-427278525</t>
  </si>
  <si>
    <t>https://www.in.gov.br/en/web/dou/-/instrucao-normativa-sgp/mgi-n-1-de-8-de-janeiro-de-2024-536510348</t>
  </si>
  <si>
    <t>NORMATIVO</t>
  </si>
  <si>
    <t>ATIVIDADES</t>
  </si>
  <si>
    <t>DETALHAMENTO DA ATIVIDADE</t>
  </si>
  <si>
    <t>FORMAÇÃO ACADÊMICA OU EXPERIÊNCIA COMPROVADA NECESSÁRIA PARA A ATIVIDADE</t>
  </si>
  <si>
    <t>PERCENTUAIS* MÁXIMOS POR HORA</t>
  </si>
  <si>
    <t>Portaria Normativa UFPE Nº 02/2024</t>
  </si>
  <si>
    <t xml:space="preserve"> CURSOS DE CURTA E LONGA DURAÇÃO</t>
  </si>
  <si>
    <t>A) Ministração de aulas</t>
  </si>
  <si>
    <t>A- Instrutoria em curso de formação de carreiras, instrutoria em curso de desenvolvimento e aperfeiçoamento, instrutoria em curso gerencial, instrutoria em curso de pós-graduação e atividade de conferencista e de palestrante em evento de capacitação</t>
  </si>
  <si>
    <t>A - PÓS-DOUTORADO</t>
  </si>
  <si>
    <t>B - DOUTORADO</t>
  </si>
  <si>
    <t>C - MESTRADO</t>
  </si>
  <si>
    <t>Embasamento Legal - Percentuais</t>
  </si>
  <si>
    <t>Vigência</t>
  </si>
  <si>
    <t>A- Instrutoria em curso de treinamento</t>
  </si>
  <si>
    <t>D - ESPECIALIZAÇÃO</t>
  </si>
  <si>
    <t>Portaria Normativa UFPE Nº 02, de 09/02/2024</t>
  </si>
  <si>
    <t>Atividades: A) a I)</t>
  </si>
  <si>
    <t>A partir de 01/03/2024</t>
  </si>
  <si>
    <t>E - GRADUAÇÃO</t>
  </si>
  <si>
    <t>F - EDUCAÇÃO PROFISSIONAL OU TECNOLÓGICA</t>
  </si>
  <si>
    <t>Portaria Normativa UFPE Nº 04, de 10/02/2022</t>
  </si>
  <si>
    <t>Atividades:  J) a M)</t>
  </si>
  <si>
    <t>De 01/03/2022 a 28/02/2024</t>
  </si>
  <si>
    <t>G - EXPERIÊNCIA COMPROVADA</t>
  </si>
  <si>
    <t>A- Instrutoria em curso de educação de jovens e adultos</t>
  </si>
  <si>
    <t>-</t>
  </si>
  <si>
    <t>Portaria Normativa UFPE Nº 06, de 05/08/2013</t>
  </si>
  <si>
    <t>Atividades: N) a P)</t>
  </si>
  <si>
    <t>Até 28/02/2022</t>
  </si>
  <si>
    <t>B) Desenho instrucional</t>
  </si>
  <si>
    <t>B- Elaboração de material multimídia para curso à distância</t>
  </si>
  <si>
    <t>B- Elaboração de material didático</t>
  </si>
  <si>
    <t>B- Coordenação técnica e pedagógica</t>
  </si>
  <si>
    <t>Portaria Normativa UFPE nº 14, de 23/10/2015</t>
  </si>
  <si>
    <t>Atividades: Q)</t>
  </si>
  <si>
    <t>*Percentuais incidentes sobre o maior vencimento básico da Administração Pública Federal:</t>
  </si>
  <si>
    <t>PORTARIA SGP/SEDGG/ME Nº 24.839, DE 9/12/2020 - Até 30/04/2023</t>
  </si>
  <si>
    <t>C) Orientação de trabalho de conclusão de curso de Pós-graduação</t>
  </si>
  <si>
    <t>C- Orientação de trabalho de conclusão de curso de Pós-graduação</t>
  </si>
  <si>
    <t>PORTARIA SGPRT/MGI Nº 2.100, DE 10/05/2023 (Atualizada pela 2.163, de 12/05/2023) - A partir de 01/05/2023</t>
  </si>
  <si>
    <t>D) Tutoria</t>
  </si>
  <si>
    <t>D- Tutoria</t>
  </si>
  <si>
    <t>E) Monitoria</t>
  </si>
  <si>
    <t>E- Monitoria</t>
  </si>
  <si>
    <t>F) Orientação para liderança</t>
  </si>
  <si>
    <t>F- Orientação para liderança</t>
  </si>
  <si>
    <t>G) Mentoria</t>
  </si>
  <si>
    <t>G- Mentoria</t>
  </si>
  <si>
    <t xml:space="preserve">H) Concurso Público para Carreira do Magistério Federal e Seleção para Ingresso em Cursos de Mestrado e Doutorado
</t>
  </si>
  <si>
    <t>HORAS MÁXIMAS PERMITIDAS</t>
  </si>
  <si>
    <t>H- Exames orais - Prova de Desempenho Didático</t>
  </si>
  <si>
    <t>1 (por candidato)</t>
  </si>
  <si>
    <t xml:space="preserve">H- Exames orais- Defesa de memorial </t>
  </si>
  <si>
    <t>H- Exames orais - Trabalho em Comissão de Heteroidentificação</t>
  </si>
  <si>
    <t>H- Análise curricular - Prova de Títulos</t>
  </si>
  <si>
    <t>H- Correção de prova discursiva</t>
  </si>
  <si>
    <t>H- Elaboração de questões de provas</t>
  </si>
  <si>
    <t>1 (por questão)</t>
  </si>
  <si>
    <t>H- Julgamento de recurso interposto por candidato</t>
  </si>
  <si>
    <t>2 (por recurso)</t>
  </si>
  <si>
    <t>H- Prova prática</t>
  </si>
  <si>
    <t>H- Análise crítica de questão de prova</t>
  </si>
  <si>
    <t>0,5 (por questão)</t>
  </si>
  <si>
    <t>H- Planejamento</t>
  </si>
  <si>
    <t>H- Execução</t>
  </si>
  <si>
    <t>2 (por candidato)</t>
  </si>
  <si>
    <t>H- Aplicação</t>
  </si>
  <si>
    <t>4 (por concurso)</t>
  </si>
  <si>
    <t>I) Vestibular</t>
  </si>
  <si>
    <t xml:space="preserve">I- Exames orais - Trabalho em Comissão de Heteroidentificação </t>
  </si>
  <si>
    <t>I- Análise curricular - Comissão de Pessoa com Deficiência</t>
  </si>
  <si>
    <t>I- Correção de prova discursiva e análise crítica de questão de provas</t>
  </si>
  <si>
    <t>I- Elaboração de questões de provas</t>
  </si>
  <si>
    <t>I- Prova prática</t>
  </si>
  <si>
    <t>0,34 (por candidato) - Letras-Libras</t>
  </si>
  <si>
    <t>0,50 (por candidato) - Música e Dança</t>
  </si>
  <si>
    <t>I- Coordenação</t>
  </si>
  <si>
    <t>65 (por concurso) - Letras-Libras</t>
  </si>
  <si>
    <t>60 (por concurso) - Música</t>
  </si>
  <si>
    <t>20 (por concurso) - Dança</t>
  </si>
  <si>
    <t>I- Execução - Secretário</t>
  </si>
  <si>
    <t>20 (por concurso) - Letras-Libras</t>
  </si>
  <si>
    <t>5 (por concurso) - Música e Dança</t>
  </si>
  <si>
    <t>I- Execução - Cinegrafista - Fase preparatória</t>
  </si>
  <si>
    <t>5 (por concurso) - Letras-Libras</t>
  </si>
  <si>
    <t>I- Execução - Intérprete - Fase preparatória</t>
  </si>
  <si>
    <t>I- Execução - Cinegrafista - Aplicação de prova</t>
  </si>
  <si>
    <t>I- Execução - Assistente de prova</t>
  </si>
  <si>
    <t xml:space="preserve">I- Execução - Chefe de Prédio </t>
  </si>
  <si>
    <t>I- Execução - Serviços Gerais</t>
  </si>
  <si>
    <t>I- Fiscalização</t>
  </si>
  <si>
    <t>4 (por turno)</t>
  </si>
  <si>
    <t>I- Fiscalização - Intérprete de libras</t>
  </si>
  <si>
    <t>Portaria Normativa UFPE Nº 04/2022</t>
  </si>
  <si>
    <t>J) Instrutoria em curso de formação, ou instrutoria em cursos de desenvolvimento ou de treinamento para servidores, regularmente instituídos no âmbito da Administração Pública Federal</t>
  </si>
  <si>
    <t>FORMAÇÃO ACADÊMICA</t>
  </si>
  <si>
    <t>J- Instrutoria em curso de formação de carreiras</t>
  </si>
  <si>
    <t>DOUTORADO</t>
  </si>
  <si>
    <t>Hora-aula</t>
  </si>
  <si>
    <t>J- Instrutoria em curso de desenvolvimento e aperfeiçoamento</t>
  </si>
  <si>
    <t>Preparação de Material</t>
  </si>
  <si>
    <t>J- Instrutoria em curso de treinamento</t>
  </si>
  <si>
    <t>MESTRADO</t>
  </si>
  <si>
    <t>J- Tutoria em curso a distância</t>
  </si>
  <si>
    <t>J- Instrutoria em curso gerencial</t>
  </si>
  <si>
    <t>ESPECIALIZAÇÃO</t>
  </si>
  <si>
    <t>J- Instrutoria em curso de pós-graduação</t>
  </si>
  <si>
    <t>J- Elaboração de material didático</t>
  </si>
  <si>
    <t>GRADUAÇÃO</t>
  </si>
  <si>
    <t>J- Elaboração de material multimídia para curso a distância</t>
  </si>
  <si>
    <t>J- Atividade de conferencista e de palestrante em evento de capacitação</t>
  </si>
  <si>
    <t>2º GRAU COMPLETO E/OU
CURSO TÉCNICO</t>
  </si>
  <si>
    <t>J- Orientação de monografia</t>
  </si>
  <si>
    <t>J- Instrutoria em curso de educação de jovens e adultos</t>
  </si>
  <si>
    <t>J- Coordenação técnica e pedagógica</t>
  </si>
  <si>
    <t xml:space="preserve">K) Banca examinadora ou de comissão para exames orais, análise curricular, correção de provas discursivas, elaboração de questões de provas ou para julgamento de recursos de candidatos
</t>
  </si>
  <si>
    <t>K- Exame oral</t>
  </si>
  <si>
    <t>Prova de Desempenho
Didático</t>
  </si>
  <si>
    <t>Trabalho em Comissão de
Heteroidentificação</t>
  </si>
  <si>
    <t>K- Análise curricular</t>
  </si>
  <si>
    <t>Prova de Títulos</t>
  </si>
  <si>
    <t>Comissão de Pessoa com
Deficiência</t>
  </si>
  <si>
    <t>K- Correção de prova discursiva</t>
  </si>
  <si>
    <t xml:space="preserve">K- Elaboração de questão de prova </t>
  </si>
  <si>
    <t>K- Julgamento de Recurso</t>
  </si>
  <si>
    <t>K- Prova Prática</t>
  </si>
  <si>
    <t>K- Análise crítica de questão de prova</t>
  </si>
  <si>
    <t>K- Julgamento de concurso de monografia</t>
  </si>
  <si>
    <t>L) Logística de preparação e de ministração de curso, aplicação de concurso público ou processo seletivo, planejamento, coordenação e execução</t>
  </si>
  <si>
    <t>L- Planejamento</t>
  </si>
  <si>
    <t>L- Coordenação</t>
  </si>
  <si>
    <t>4 (por concurso)**</t>
  </si>
  <si>
    <t>L- Supervisão</t>
  </si>
  <si>
    <t>L- Execução</t>
  </si>
  <si>
    <t>2 (por candidato)**</t>
  </si>
  <si>
    <t xml:space="preserve">M) Aplicação, fiscalização ou supervisão de provas de exame vestibular ou de concurso público
</t>
  </si>
  <si>
    <t>M- Aplicação</t>
  </si>
  <si>
    <t>M- Fiscalização</t>
  </si>
  <si>
    <t>M- Supervisão</t>
  </si>
  <si>
    <t>Portaria Normativa UFPE Nº 06/2013</t>
  </si>
  <si>
    <t xml:space="preserve">N) Banca examinadora ou de comissão para exames orais, análise curricular, correção de provas discursivas,
elaboração de questões de provas ou para julgamento de recursos intentados por candidatos
</t>
  </si>
  <si>
    <t>N- Exame oral ou Prova Didática</t>
  </si>
  <si>
    <t>Até 0,5125</t>
  </si>
  <si>
    <t>N- Análise curricular (Julgamento de Títulos)</t>
  </si>
  <si>
    <t>Até 0,3</t>
  </si>
  <si>
    <t>N- Correção de prova discursiva (Prova Escrita)</t>
  </si>
  <si>
    <t>Até 0,55</t>
  </si>
  <si>
    <t xml:space="preserve">N- Elaboração de questão de prova </t>
  </si>
  <si>
    <t>N- Julgamento de Recurso</t>
  </si>
  <si>
    <t>N- Prova Prática</t>
  </si>
  <si>
    <t>Até 0,4375</t>
  </si>
  <si>
    <t>N- Análise crítica de questão de prova</t>
  </si>
  <si>
    <t>O) Logística de preparação e de realização de concurso público, processo seletivo simplificado ou exame
vestibular – planejamento, coordenação, supervisão e execução</t>
  </si>
  <si>
    <t>O- Planejamento Geral</t>
  </si>
  <si>
    <t>O- Coordenação Geral</t>
  </si>
  <si>
    <t>O- Supervisão Geral</t>
  </si>
  <si>
    <t>Até 0,225</t>
  </si>
  <si>
    <t>O- Secretário de Comissão Examinadora de concurso público para as carreiras de magistérios das IFES</t>
  </si>
  <si>
    <t>Até 0,22</t>
  </si>
  <si>
    <t>O- Supervisor do Processo de Impressão de Prova</t>
  </si>
  <si>
    <t xml:space="preserve">O- Impressões de Prova e de Cartões Resposta </t>
  </si>
  <si>
    <t>Até 0,18</t>
  </si>
  <si>
    <t>O- Revisor de Português</t>
  </si>
  <si>
    <t>Até 0,145</t>
  </si>
  <si>
    <t>O- Digitador</t>
  </si>
  <si>
    <t>O- Empacotador</t>
  </si>
  <si>
    <t xml:space="preserve">P) Aplicação, fiscalização ou supervisão de provas de exame vestibular ou de concurso público
</t>
  </si>
  <si>
    <t>P- Coordenador de Prédio/Chefe de Prédio</t>
  </si>
  <si>
    <t>P- Supervisão de Prédio/Subchefe de Prédio</t>
  </si>
  <si>
    <t>Até 0,2</t>
  </si>
  <si>
    <t>P- Supervisor de Segurança</t>
  </si>
  <si>
    <t xml:space="preserve">P- Supervisor Local </t>
  </si>
  <si>
    <t>P- Fiscal</t>
  </si>
  <si>
    <t>Até 0,0989</t>
  </si>
  <si>
    <t>P- Apoio Logístico Interior</t>
  </si>
  <si>
    <t>Até 0,14</t>
  </si>
  <si>
    <t>P- Supervisor Logístico do Interior</t>
  </si>
  <si>
    <t>P- Médico</t>
  </si>
  <si>
    <t>Até 0,75</t>
  </si>
  <si>
    <t>P- Técnico de Enfermagem</t>
  </si>
  <si>
    <t xml:space="preserve">P- Motorista </t>
  </si>
  <si>
    <t>P- Eletricista</t>
  </si>
  <si>
    <t>P- Cinegrafista</t>
  </si>
  <si>
    <t>Até 0,1875</t>
  </si>
  <si>
    <t>P- Serviços Gerais</t>
  </si>
  <si>
    <t>Até 0,077</t>
  </si>
  <si>
    <t xml:space="preserve">P- Segurança </t>
  </si>
  <si>
    <t>Até 0,0999</t>
  </si>
  <si>
    <t>P- Analista de Processamento de Dados</t>
  </si>
  <si>
    <t>Até 0,19</t>
  </si>
  <si>
    <t>P- Apoio Técnico Interno (separação das folhas respostas)</t>
  </si>
  <si>
    <t>Até 0,08</t>
  </si>
  <si>
    <t>P- Apoio de Informática</t>
  </si>
  <si>
    <t>Até 0,12</t>
  </si>
  <si>
    <t>Portaria Normativa UFPE Nº 14/2015</t>
  </si>
  <si>
    <t xml:space="preserve">Q) Aplicação, fiscalização ou supervisão de provas de exame vestibular ou de concurso público
</t>
  </si>
  <si>
    <t>Q- Coordenador de Prédio/Chefe de Prédio</t>
  </si>
  <si>
    <t>Q- Supervisão de Prédio/Subchefe de Prédio</t>
  </si>
  <si>
    <t>Q- Supervisor de Segurança</t>
  </si>
  <si>
    <t xml:space="preserve">Q- Supervisor Local </t>
  </si>
  <si>
    <t>Q- Fiscal</t>
  </si>
  <si>
    <t>Q- Apoio Logístico Interior</t>
  </si>
  <si>
    <t>Q- Supervisor Logístico do Interior</t>
  </si>
  <si>
    <t>Q- Médico</t>
  </si>
  <si>
    <t>Q- Técnico de Enfermagem</t>
  </si>
  <si>
    <t>Concurso</t>
  </si>
  <si>
    <t>Vestibular</t>
  </si>
  <si>
    <t>Curso</t>
  </si>
  <si>
    <t>CAMPI</t>
  </si>
  <si>
    <t>REC</t>
  </si>
  <si>
    <t>CAA</t>
  </si>
  <si>
    <t>CAV</t>
  </si>
  <si>
    <t>NATUREZA DA DESPESA</t>
  </si>
  <si>
    <t>CÓDIGO</t>
  </si>
  <si>
    <t>CE</t>
  </si>
  <si>
    <t>DESCRIÇÃO</t>
  </si>
  <si>
    <t>3390.18</t>
  </si>
  <si>
    <t xml:space="preserve">Auxílio Financeiro a Estudantes                       </t>
  </si>
  <si>
    <t>3390.20</t>
  </si>
  <si>
    <t xml:space="preserve">Auxílio Financeiro a Pesquisadores                        </t>
  </si>
  <si>
    <t>4490.20</t>
  </si>
  <si>
    <t>Auxílio Financeiro a Pesquisadores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</si>
  <si>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</si>
  <si>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</si>
  <si>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</si>
  <si>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</si>
  <si>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</si>
  <si>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</si>
  <si>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</si>
  <si>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</si>
  <si>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</si>
  <si>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</si>
  <si>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</si>
  <si>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</si>
  <si>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</si>
  <si>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rPr>
        <b/>
        <i/>
        <sz val="9"/>
        <color theme="1"/>
        <rFont val="Calibri"/>
        <family val="2"/>
      </rPr>
      <t>6:</t>
    </r>
    <r>
      <rPr>
        <i/>
        <sz val="9"/>
        <color theme="1"/>
        <rFont val="Calibri"/>
        <family val="2"/>
      </rPr>
      <t xml:space="preserve"> Em 10 de janeiro de 2024 entrou em vigor a Instrução Normativa SGP/MGI Nº 1, de 8 de janeiro de 2024, que, implantou o Sistema de Gestão de Pessoal para o acompanhamento, o controle de horas e o pagamento de Gratificação por Encargo de Curso ou Concurso - GECC.</t>
    </r>
  </si>
  <si>
    <r>
      <rPr>
        <b/>
        <i/>
        <sz val="9"/>
        <color theme="1"/>
        <rFont val="Calibri"/>
        <family val="2"/>
      </rPr>
      <t>7:</t>
    </r>
    <r>
      <rPr>
        <i/>
        <sz val="9"/>
        <color theme="1"/>
        <rFont val="Calibri"/>
        <family val="2"/>
      </rPr>
      <t xml:space="preserve"> Deverá ser incluído, no processo de Solicitação de Portaria de Crédito, o comprovante do cadastro do evento/curso/concurso no Sistema de GECC mencionado no item anterior.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</si>
</sst>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"/>
    <numFmt numFmtId="165" formatCode="_-* #,##0.000000_-;\-* #,##0.000000_-;_-* &quot;-&quot;??????_-;_-@"/>
    <numFmt numFmtId="166" formatCode="&quot;R$&quot;\ #,##0.00"/>
    <numFmt numFmtId="167" formatCode="[$R$ -416]#,##0.00"/>
    <numFmt numFmtId="168" formatCode="0.000%"/>
    <numFmt numFmtId="169" formatCode="&quot;R$&quot;\ #,##0.000"/>
  </numFmts>
  <fonts count="28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4"/>
      <color rgb="FF162937"/>
      <name val="Arial"/>
      <family val="2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i/>
      <u/>
      <sz val="10"/>
      <color rgb="FF000000"/>
      <name val="Calibri"/>
      <family val="2"/>
    </font>
    <font>
      <b/>
      <sz val="8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0"/>
      <color rgb="FFF2F2F2"/>
      <name val="Calibri"/>
      <family val="2"/>
    </font>
    <font>
      <b/>
      <sz val="12"/>
      <color theme="1"/>
      <name val="Calibri"/>
      <family val="2"/>
    </font>
    <font>
      <b/>
      <i/>
      <sz val="9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16365C"/>
        <bgColor rgb="FF16365C"/>
      </patternFill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D9EAD3"/>
        <bgColor rgb="FFD9EAD3"/>
      </patternFill>
    </fill>
    <fill>
      <patternFill patternType="solid">
        <fgColor rgb="FF7F7F7F"/>
        <bgColor rgb="FF7F7F7F"/>
      </patternFill>
    </fill>
    <fill>
      <patternFill patternType="solid">
        <fgColor rgb="FFEFEFEF"/>
        <bgColor rgb="FFEFEFEF"/>
      </patternFill>
    </fill>
    <fill>
      <patternFill patternType="solid">
        <fgColor rgb="FFB8CCE4"/>
        <bgColor rgb="FFB8CCE4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244061"/>
        <bgColor rgb="FF244061"/>
      </patternFill>
    </fill>
    <fill>
      <patternFill patternType="solid">
        <fgColor rgb="FF8DB3E2"/>
        <bgColor rgb="FF8DB3E2"/>
      </patternFill>
    </fill>
  </fills>
  <borders count="1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7F7F7F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7F7F7F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/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7F7F7F"/>
      </bottom>
      <diagonal/>
    </border>
    <border>
      <left/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7F7F7F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medium">
        <color rgb="FF000000"/>
      </left>
      <right style="thin">
        <color rgb="FF7F7F7F"/>
      </right>
      <top style="medium">
        <color rgb="FF000000"/>
      </top>
      <bottom/>
      <diagonal/>
    </border>
    <border>
      <left style="thin">
        <color rgb="FF7F7F7F"/>
      </left>
      <right/>
      <top style="medium">
        <color rgb="FF000000"/>
      </top>
      <bottom style="thin">
        <color rgb="FF7F7F7F"/>
      </bottom>
      <diagonal/>
    </border>
    <border>
      <left/>
      <right/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/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medium">
        <color rgb="FF000000"/>
      </bottom>
      <diagonal/>
    </border>
    <border>
      <left/>
      <right/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/>
      <bottom/>
      <diagonal/>
    </border>
    <border>
      <left/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rgb="FF000000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7" fillId="3" borderId="4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164" fontId="13" fillId="6" borderId="18" xfId="0" applyNumberFormat="1" applyFont="1" applyFill="1" applyBorder="1" applyAlignment="1">
      <alignment vertical="center" wrapText="1"/>
    </xf>
    <xf numFmtId="164" fontId="14" fillId="0" borderId="0" xfId="0" applyNumberFormat="1" applyFont="1"/>
    <xf numFmtId="0" fontId="11" fillId="4" borderId="19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 vertical="center" wrapText="1"/>
    </xf>
    <xf numFmtId="49" fontId="11" fillId="4" borderId="20" xfId="0" applyNumberFormat="1" applyFont="1" applyFill="1" applyBorder="1" applyAlignment="1">
      <alignment horizontal="center" wrapText="1"/>
    </xf>
    <xf numFmtId="164" fontId="11" fillId="4" borderId="21" xfId="0" applyNumberFormat="1" applyFont="1" applyFill="1" applyBorder="1" applyAlignment="1">
      <alignment horizontal="center" wrapText="1"/>
    </xf>
    <xf numFmtId="0" fontId="15" fillId="0" borderId="0" xfId="0" applyFont="1"/>
    <xf numFmtId="0" fontId="16" fillId="0" borderId="11" xfId="0" applyFont="1" applyBorder="1"/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18" fillId="7" borderId="4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9" xfId="0" applyFont="1" applyBorder="1" applyAlignment="1">
      <alignment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 wrapText="1"/>
    </xf>
    <xf numFmtId="0" fontId="12" fillId="0" borderId="56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0" fontId="2" fillId="0" borderId="0" xfId="0" applyNumberFormat="1" applyFont="1"/>
    <xf numFmtId="166" fontId="2" fillId="0" borderId="0" xfId="0" applyNumberFormat="1" applyFont="1"/>
    <xf numFmtId="0" fontId="2" fillId="0" borderId="33" xfId="0" applyFont="1" applyBorder="1"/>
    <xf numFmtId="0" fontId="23" fillId="0" borderId="0" xfId="0" applyFont="1"/>
    <xf numFmtId="0" fontId="2" fillId="0" borderId="57" xfId="0" applyFont="1" applyBorder="1"/>
    <xf numFmtId="0" fontId="12" fillId="0" borderId="60" xfId="0" applyFont="1" applyBorder="1" applyAlignment="1">
      <alignment horizontal="center" vertical="center" wrapText="1"/>
    </xf>
    <xf numFmtId="167" fontId="21" fillId="0" borderId="35" xfId="0" applyNumberFormat="1" applyFont="1" applyBorder="1" applyAlignment="1">
      <alignment vertical="center"/>
    </xf>
    <xf numFmtId="0" fontId="12" fillId="0" borderId="6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57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0" fontId="2" fillId="0" borderId="5" xfId="0" applyFont="1" applyBorder="1"/>
    <xf numFmtId="169" fontId="2" fillId="0" borderId="0" xfId="0" applyNumberFormat="1" applyFont="1"/>
    <xf numFmtId="0" fontId="13" fillId="8" borderId="63" xfId="0" applyFont="1" applyFill="1" applyBorder="1" applyAlignment="1">
      <alignment horizontal="center" vertical="center" wrapText="1"/>
    </xf>
    <xf numFmtId="0" fontId="12" fillId="0" borderId="64" xfId="0" applyFont="1" applyBorder="1" applyAlignment="1">
      <alignment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vertical="center" wrapText="1"/>
    </xf>
    <xf numFmtId="0" fontId="12" fillId="0" borderId="68" xfId="0" applyFont="1" applyBorder="1" applyAlignment="1">
      <alignment horizontal="center" vertical="center" wrapText="1"/>
    </xf>
    <xf numFmtId="0" fontId="18" fillId="7" borderId="71" xfId="0" applyFont="1" applyFill="1" applyBorder="1" applyAlignment="1">
      <alignment vertical="center" wrapText="1"/>
    </xf>
    <xf numFmtId="0" fontId="18" fillId="7" borderId="72" xfId="0" applyFont="1" applyFill="1" applyBorder="1" applyAlignment="1">
      <alignment vertical="center"/>
    </xf>
    <xf numFmtId="0" fontId="12" fillId="0" borderId="73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2" fillId="0" borderId="7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76" xfId="0" applyFont="1" applyBorder="1" applyAlignment="1">
      <alignment horizontal="left" vertical="center"/>
    </xf>
    <xf numFmtId="0" fontId="12" fillId="0" borderId="81" xfId="0" applyFont="1" applyBorder="1" applyAlignment="1">
      <alignment horizontal="left" vertical="center"/>
    </xf>
    <xf numFmtId="0" fontId="2" fillId="0" borderId="18" xfId="0" applyFont="1" applyBorder="1"/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 wrapText="1"/>
    </xf>
    <xf numFmtId="0" fontId="18" fillId="7" borderId="85" xfId="0" applyFont="1" applyFill="1" applyBorder="1" applyAlignment="1">
      <alignment horizontal="center" vertical="center"/>
    </xf>
    <xf numFmtId="0" fontId="18" fillId="7" borderId="71" xfId="0" applyFont="1" applyFill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3" fillId="10" borderId="81" xfId="0" applyFont="1" applyFill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167" fontId="2" fillId="0" borderId="0" xfId="0" applyNumberFormat="1" applyFont="1"/>
    <xf numFmtId="0" fontId="12" fillId="0" borderId="33" xfId="0" applyFont="1" applyBorder="1" applyAlignment="1">
      <alignment vertical="center"/>
    </xf>
    <xf numFmtId="0" fontId="13" fillId="10" borderId="18" xfId="0" applyFont="1" applyFill="1" applyBorder="1" applyAlignment="1">
      <alignment horizontal="center" vertical="center" wrapText="1"/>
    </xf>
    <xf numFmtId="0" fontId="13" fillId="10" borderId="92" xfId="0" applyFont="1" applyFill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0" fontId="12" fillId="0" borderId="104" xfId="0" applyFont="1" applyBorder="1" applyAlignment="1">
      <alignment horizontal="center" vertical="center" wrapText="1"/>
    </xf>
    <xf numFmtId="0" fontId="18" fillId="7" borderId="4" xfId="0" applyFont="1" applyFill="1" applyBorder="1" applyAlignment="1">
      <alignment vertical="center" wrapText="1"/>
    </xf>
    <xf numFmtId="0" fontId="12" fillId="0" borderId="110" xfId="0" applyFont="1" applyBorder="1" applyAlignment="1">
      <alignment horizontal="left" vertical="center" wrapText="1"/>
    </xf>
    <xf numFmtId="0" fontId="12" fillId="0" borderId="110" xfId="0" applyFont="1" applyBorder="1" applyAlignment="1">
      <alignment horizontal="left" vertical="center"/>
    </xf>
    <xf numFmtId="0" fontId="12" fillId="0" borderId="111" xfId="0" applyFont="1" applyBorder="1" applyAlignment="1">
      <alignment horizontal="center" vertical="center" wrapText="1"/>
    </xf>
    <xf numFmtId="0" fontId="12" fillId="0" borderId="117" xfId="0" applyFont="1" applyBorder="1" applyAlignment="1">
      <alignment horizontal="center" vertical="center" wrapText="1"/>
    </xf>
    <xf numFmtId="0" fontId="12" fillId="0" borderId="126" xfId="0" applyFont="1" applyBorder="1" applyAlignment="1">
      <alignment horizontal="center" vertical="center" wrapText="1"/>
    </xf>
    <xf numFmtId="0" fontId="12" fillId="0" borderId="0" xfId="0" applyFont="1"/>
    <xf numFmtId="0" fontId="12" fillId="0" borderId="127" xfId="0" applyFont="1" applyBorder="1" applyAlignment="1">
      <alignment vertical="center"/>
    </xf>
    <xf numFmtId="0" fontId="18" fillId="7" borderId="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4" fillId="0" borderId="8" xfId="0" applyFont="1" applyBorder="1"/>
    <xf numFmtId="0" fontId="25" fillId="14" borderId="18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164" fontId="25" fillId="14" borderId="18" xfId="0" applyNumberFormat="1" applyFont="1" applyFill="1" applyBorder="1" applyAlignment="1">
      <alignment horizontal="center" vertical="center"/>
    </xf>
    <xf numFmtId="0" fontId="11" fillId="15" borderId="127" xfId="0" applyFont="1" applyFill="1" applyBorder="1" applyAlignment="1">
      <alignment horizontal="center"/>
    </xf>
    <xf numFmtId="0" fontId="8" fillId="0" borderId="127" xfId="0" applyFont="1" applyBorder="1"/>
    <xf numFmtId="0" fontId="12" fillId="0" borderId="18" xfId="0" applyFont="1" applyBorder="1" applyAlignment="1">
      <alignment horizontal="center"/>
    </xf>
    <xf numFmtId="49" fontId="12" fillId="0" borderId="18" xfId="0" applyNumberFormat="1" applyFont="1" applyBorder="1" applyAlignment="1" applyProtection="1">
      <alignment horizontal="left" vertical="center" wrapText="1"/>
      <protection locked="0"/>
    </xf>
    <xf numFmtId="49" fontId="12" fillId="0" borderId="18" xfId="0" applyNumberFormat="1" applyFont="1" applyBorder="1" applyAlignment="1" applyProtection="1">
      <alignment vertical="center" wrapText="1"/>
      <protection locked="0"/>
    </xf>
    <xf numFmtId="49" fontId="12" fillId="0" borderId="18" xfId="0" applyNumberFormat="1" applyFont="1" applyBorder="1" applyAlignment="1" applyProtection="1">
      <alignment horizontal="center" vertical="center" wrapText="1"/>
      <protection locked="0"/>
    </xf>
    <xf numFmtId="49" fontId="12" fillId="5" borderId="18" xfId="0" applyNumberFormat="1" applyFont="1" applyFill="1" applyBorder="1" applyAlignment="1" applyProtection="1">
      <alignment vertical="center" wrapText="1"/>
      <protection locked="0"/>
    </xf>
    <xf numFmtId="14" fontId="12" fillId="0" borderId="18" xfId="0" applyNumberFormat="1" applyFont="1" applyBorder="1" applyAlignment="1" applyProtection="1">
      <alignment horizontal="center" vertical="center" wrapText="1"/>
      <protection locked="0"/>
    </xf>
    <xf numFmtId="164" fontId="12" fillId="0" borderId="18" xfId="0" applyNumberFormat="1" applyFont="1" applyBorder="1" applyAlignment="1" applyProtection="1">
      <alignment horizontal="center" vertical="center" wrapText="1"/>
      <protection locked="0"/>
    </xf>
    <xf numFmtId="165" fontId="12" fillId="0" borderId="18" xfId="0" applyNumberFormat="1" applyFont="1" applyBorder="1" applyAlignment="1" applyProtection="1">
      <alignment horizontal="center" vertical="center" wrapText="1"/>
      <protection locked="0"/>
    </xf>
    <xf numFmtId="1" fontId="12" fillId="0" borderId="18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0" fontId="0" fillId="0" borderId="0" xfId="0"/>
    <xf numFmtId="0" fontId="11" fillId="4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1" fillId="4" borderId="13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7" fillId="3" borderId="1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9" fillId="0" borderId="5" xfId="0" applyFont="1" applyBorder="1" applyAlignment="1">
      <alignment horizontal="left" vertical="center" wrapText="1"/>
    </xf>
    <xf numFmtId="0" fontId="5" fillId="0" borderId="6" xfId="0" applyFont="1" applyBorder="1"/>
    <xf numFmtId="0" fontId="10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5" fillId="0" borderId="11" xfId="0" applyFont="1" applyBorder="1"/>
    <xf numFmtId="0" fontId="5" fillId="0" borderId="12" xfId="0" applyFont="1" applyBorder="1"/>
    <xf numFmtId="0" fontId="10" fillId="0" borderId="5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11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12" fillId="0" borderId="106" xfId="0" applyFont="1" applyBorder="1" applyAlignment="1">
      <alignment horizontal="left" vertical="center"/>
    </xf>
    <xf numFmtId="0" fontId="5" fillId="0" borderId="121" xfId="0" applyFont="1" applyBorder="1"/>
    <xf numFmtId="0" fontId="5" fillId="0" borderId="118" xfId="0" applyFont="1" applyBorder="1"/>
    <xf numFmtId="0" fontId="12" fillId="0" borderId="110" xfId="0" applyFont="1" applyBorder="1" applyAlignment="1">
      <alignment horizontal="left" vertical="center"/>
    </xf>
    <xf numFmtId="0" fontId="5" fillId="0" borderId="73" xfId="0" applyFont="1" applyBorder="1"/>
    <xf numFmtId="0" fontId="5" fillId="0" borderId="113" xfId="0" applyFont="1" applyBorder="1"/>
    <xf numFmtId="0" fontId="12" fillId="0" borderId="94" xfId="0" applyFont="1" applyBorder="1" applyAlignment="1">
      <alignment horizontal="left" vertical="center" wrapText="1"/>
    </xf>
    <xf numFmtId="0" fontId="5" fillId="0" borderId="95" xfId="0" applyFont="1" applyBorder="1"/>
    <xf numFmtId="0" fontId="5" fillId="0" borderId="96" xfId="0" applyFont="1" applyBorder="1"/>
    <xf numFmtId="0" fontId="12" fillId="0" borderId="98" xfId="0" applyFont="1" applyBorder="1" applyAlignment="1">
      <alignment horizontal="left" vertical="center" wrapText="1"/>
    </xf>
    <xf numFmtId="0" fontId="5" fillId="0" borderId="99" xfId="0" applyFont="1" applyBorder="1"/>
    <xf numFmtId="0" fontId="5" fillId="0" borderId="100" xfId="0" applyFont="1" applyBorder="1"/>
    <xf numFmtId="0" fontId="12" fillId="0" borderId="58" xfId="0" applyFont="1" applyBorder="1" applyAlignment="1">
      <alignment horizontal="left" vertical="center" wrapText="1"/>
    </xf>
    <xf numFmtId="0" fontId="5" fillId="0" borderId="102" xfId="0" applyFont="1" applyBorder="1"/>
    <xf numFmtId="0" fontId="5" fillId="0" borderId="103" xfId="0" applyFont="1" applyBorder="1"/>
    <xf numFmtId="0" fontId="12" fillId="0" borderId="109" xfId="0" applyFont="1" applyBorder="1" applyAlignment="1">
      <alignment horizontal="left" vertical="center"/>
    </xf>
    <xf numFmtId="0" fontId="5" fillId="0" borderId="112" xfId="0" applyFont="1" applyBorder="1"/>
    <xf numFmtId="0" fontId="18" fillId="7" borderId="1" xfId="0" applyFont="1" applyFill="1" applyBorder="1" applyAlignment="1">
      <alignment horizontal="center" vertical="center" wrapText="1"/>
    </xf>
    <xf numFmtId="0" fontId="19" fillId="8" borderId="22" xfId="0" applyFont="1" applyFill="1" applyBorder="1" applyAlignment="1">
      <alignment horizontal="center" vertical="center" wrapText="1"/>
    </xf>
    <xf numFmtId="0" fontId="5" fillId="0" borderId="26" xfId="0" applyFont="1" applyBorder="1"/>
    <xf numFmtId="0" fontId="5" fillId="0" borderId="40" xfId="0" applyFont="1" applyBorder="1"/>
    <xf numFmtId="0" fontId="18" fillId="9" borderId="23" xfId="0" applyFont="1" applyFill="1" applyBorder="1" applyAlignment="1">
      <alignment horizontal="center" vertical="center"/>
    </xf>
    <xf numFmtId="0" fontId="5" fillId="0" borderId="24" xfId="0" applyFont="1" applyBorder="1"/>
    <xf numFmtId="0" fontId="5" fillId="0" borderId="25" xfId="0" applyFont="1" applyBorder="1"/>
    <xf numFmtId="0" fontId="12" fillId="0" borderId="28" xfId="0" applyFont="1" applyBorder="1" applyAlignment="1">
      <alignment horizontal="left" vertical="center" wrapText="1"/>
    </xf>
    <xf numFmtId="0" fontId="5" fillId="0" borderId="33" xfId="0" applyFont="1" applyBorder="1"/>
    <xf numFmtId="0" fontId="13" fillId="10" borderId="29" xfId="0" applyFont="1" applyFill="1" applyBorder="1" applyAlignment="1">
      <alignment horizontal="center" vertical="center" wrapText="1"/>
    </xf>
    <xf numFmtId="0" fontId="5" fillId="0" borderId="30" xfId="0" applyFont="1" applyBorder="1"/>
    <xf numFmtId="0" fontId="12" fillId="0" borderId="5" xfId="0" applyFont="1" applyBorder="1" applyAlignment="1">
      <alignment horizontal="left" vertical="center" wrapText="1"/>
    </xf>
    <xf numFmtId="0" fontId="5" fillId="0" borderId="5" xfId="0" applyFont="1" applyBorder="1"/>
    <xf numFmtId="0" fontId="5" fillId="0" borderId="44" xfId="0" applyFont="1" applyBorder="1"/>
    <xf numFmtId="0" fontId="13" fillId="10" borderId="50" xfId="0" applyFont="1" applyFill="1" applyBorder="1" applyAlignment="1">
      <alignment horizontal="center" vertical="center" wrapText="1"/>
    </xf>
    <xf numFmtId="0" fontId="5" fillId="0" borderId="51" xfId="0" applyFont="1" applyBorder="1"/>
    <xf numFmtId="0" fontId="13" fillId="10" borderId="90" xfId="0" applyFont="1" applyFill="1" applyBorder="1" applyAlignment="1">
      <alignment horizontal="left" vertical="center" wrapText="1"/>
    </xf>
    <xf numFmtId="0" fontId="5" fillId="0" borderId="91" xfId="0" applyFont="1" applyBorder="1"/>
    <xf numFmtId="0" fontId="12" fillId="0" borderId="93" xfId="0" applyFont="1" applyBorder="1" applyAlignment="1">
      <alignment horizontal="left" vertical="center" wrapText="1"/>
    </xf>
    <xf numFmtId="0" fontId="13" fillId="10" borderId="93" xfId="0" applyFont="1" applyFill="1" applyBorder="1" applyAlignment="1">
      <alignment horizontal="left" vertical="center" wrapText="1"/>
    </xf>
    <xf numFmtId="0" fontId="12" fillId="0" borderId="124" xfId="0" applyFont="1" applyBorder="1" applyAlignment="1">
      <alignment horizontal="left" vertical="center"/>
    </xf>
    <xf numFmtId="0" fontId="5" fillId="0" borderId="74" xfId="0" applyFont="1" applyBorder="1"/>
    <xf numFmtId="0" fontId="5" fillId="0" borderId="125" xfId="0" applyFont="1" applyBorder="1"/>
    <xf numFmtId="0" fontId="12" fillId="0" borderId="115" xfId="0" applyFont="1" applyBorder="1" applyAlignment="1">
      <alignment horizontal="left" vertical="center"/>
    </xf>
    <xf numFmtId="0" fontId="5" fillId="0" borderId="116" xfId="0" applyFont="1" applyBorder="1"/>
    <xf numFmtId="0" fontId="5" fillId="0" borderId="120" xfId="0" applyFont="1" applyBorder="1"/>
    <xf numFmtId="0" fontId="13" fillId="12" borderId="105" xfId="0" applyFont="1" applyFill="1" applyBorder="1" applyAlignment="1">
      <alignment horizontal="center" vertical="center" wrapText="1"/>
    </xf>
    <xf numFmtId="0" fontId="5" fillId="0" borderId="108" xfId="0" applyFont="1" applyBorder="1"/>
    <xf numFmtId="0" fontId="5" fillId="0" borderId="114" xfId="0" applyFont="1" applyBorder="1"/>
    <xf numFmtId="0" fontId="5" fillId="0" borderId="123" xfId="0" applyFont="1" applyBorder="1"/>
    <xf numFmtId="0" fontId="19" fillId="13" borderId="84" xfId="0" applyFont="1" applyFill="1" applyBorder="1" applyAlignment="1">
      <alignment horizontal="center" vertical="center" wrapText="1"/>
    </xf>
    <xf numFmtId="0" fontId="5" fillId="0" borderId="86" xfId="0" applyFont="1" applyBorder="1"/>
    <xf numFmtId="0" fontId="5" fillId="0" borderId="119" xfId="0" applyFont="1" applyBorder="1"/>
    <xf numFmtId="0" fontId="13" fillId="13" borderId="105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5" fillId="0" borderId="7" xfId="0" applyFont="1" applyBorder="1"/>
    <xf numFmtId="0" fontId="5" fillId="0" borderId="9" xfId="0" applyFont="1" applyBorder="1"/>
    <xf numFmtId="0" fontId="12" fillId="0" borderId="34" xfId="0" applyFont="1" applyBorder="1" applyAlignment="1">
      <alignment horizontal="left" vertical="center" wrapText="1"/>
    </xf>
    <xf numFmtId="0" fontId="5" fillId="0" borderId="35" xfId="0" applyFont="1" applyBorder="1"/>
    <xf numFmtId="0" fontId="19" fillId="5" borderId="84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5" fillId="0" borderId="48" xfId="0" applyFont="1" applyBorder="1"/>
    <xf numFmtId="0" fontId="13" fillId="10" borderId="87" xfId="0" applyFont="1" applyFill="1" applyBorder="1" applyAlignment="1">
      <alignment horizontal="left" vertical="center" wrapText="1"/>
    </xf>
    <xf numFmtId="0" fontId="5" fillId="0" borderId="89" xfId="0" applyFont="1" applyBorder="1"/>
    <xf numFmtId="0" fontId="13" fillId="10" borderId="90" xfId="0" applyFont="1" applyFill="1" applyBorder="1" applyAlignment="1">
      <alignment vertical="center" wrapText="1"/>
    </xf>
    <xf numFmtId="0" fontId="19" fillId="12" borderId="84" xfId="0" applyFont="1" applyFill="1" applyBorder="1" applyAlignment="1">
      <alignment horizontal="center" vertical="center" wrapText="1"/>
    </xf>
    <xf numFmtId="0" fontId="5" fillId="0" borderId="122" xfId="0" applyFont="1" applyBorder="1"/>
    <xf numFmtId="0" fontId="12" fillId="0" borderId="110" xfId="0" applyFont="1" applyBorder="1" applyAlignment="1">
      <alignment horizontal="left" vertical="center" wrapText="1"/>
    </xf>
    <xf numFmtId="0" fontId="18" fillId="7" borderId="106" xfId="0" applyFont="1" applyFill="1" applyBorder="1" applyAlignment="1">
      <alignment horizontal="center" vertical="center"/>
    </xf>
    <xf numFmtId="0" fontId="5" fillId="0" borderId="107" xfId="0" applyFont="1" applyBorder="1"/>
    <xf numFmtId="0" fontId="13" fillId="5" borderId="105" xfId="0" applyFont="1" applyFill="1" applyBorder="1" applyAlignment="1">
      <alignment horizontal="center" vertical="center" wrapText="1"/>
    </xf>
    <xf numFmtId="0" fontId="18" fillId="9" borderId="77" xfId="0" applyFont="1" applyFill="1" applyBorder="1" applyAlignment="1">
      <alignment horizontal="center" vertical="center" wrapText="1"/>
    </xf>
    <xf numFmtId="0" fontId="5" fillId="0" borderId="78" xfId="0" applyFont="1" applyBorder="1"/>
    <xf numFmtId="0" fontId="2" fillId="0" borderId="0" xfId="0" applyFont="1" applyAlignment="1">
      <alignment horizontal="left"/>
    </xf>
    <xf numFmtId="0" fontId="13" fillId="8" borderId="79" xfId="0" applyFont="1" applyFill="1" applyBorder="1" applyAlignment="1">
      <alignment horizontal="center" vertical="center" wrapText="1"/>
    </xf>
    <xf numFmtId="0" fontId="5" fillId="0" borderId="82" xfId="0" applyFont="1" applyBorder="1"/>
    <xf numFmtId="0" fontId="5" fillId="0" borderId="83" xfId="0" applyFont="1" applyBorder="1"/>
    <xf numFmtId="0" fontId="12" fillId="0" borderId="80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5" fillId="0" borderId="59" xfId="0" applyFont="1" applyBorder="1"/>
    <xf numFmtId="0" fontId="13" fillId="10" borderId="66" xfId="0" applyFont="1" applyFill="1" applyBorder="1" applyAlignment="1">
      <alignment horizontal="center" vertical="center" wrapText="1"/>
    </xf>
    <xf numFmtId="0" fontId="5" fillId="0" borderId="67" xfId="0" applyFont="1" applyBorder="1"/>
    <xf numFmtId="0" fontId="18" fillId="9" borderId="23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  <xf numFmtId="0" fontId="18" fillId="7" borderId="69" xfId="0" applyFont="1" applyFill="1" applyBorder="1" applyAlignment="1">
      <alignment horizontal="center" vertical="center"/>
    </xf>
    <xf numFmtId="0" fontId="5" fillId="0" borderId="70" xfId="0" applyFont="1" applyBorder="1"/>
    <xf numFmtId="0" fontId="13" fillId="10" borderId="34" xfId="0" applyFont="1" applyFill="1" applyBorder="1" applyAlignment="1">
      <alignment horizontal="center" vertical="center" wrapText="1"/>
    </xf>
    <xf numFmtId="0" fontId="13" fillId="10" borderId="45" xfId="0" applyFont="1" applyFill="1" applyBorder="1" applyAlignment="1">
      <alignment horizontal="center" vertical="center" wrapText="1"/>
    </xf>
    <xf numFmtId="0" fontId="5" fillId="0" borderId="46" xfId="0" applyFont="1" applyBorder="1"/>
    <xf numFmtId="0" fontId="13" fillId="10" borderId="5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2" fillId="11" borderId="22" xfId="0" applyFont="1" applyFill="1" applyBorder="1" applyAlignment="1">
      <alignment horizontal="center" vertical="center" wrapText="1"/>
    </xf>
    <xf numFmtId="0" fontId="12" fillId="11" borderId="37" xfId="0" applyFont="1" applyFill="1" applyBorder="1" applyAlignment="1">
      <alignment horizontal="center" vertical="center" wrapText="1"/>
    </xf>
    <xf numFmtId="0" fontId="5" fillId="0" borderId="38" xfId="0" applyFont="1" applyBorder="1"/>
    <xf numFmtId="0" fontId="5" fillId="0" borderId="41" xfId="0" applyFont="1" applyBorder="1"/>
    <xf numFmtId="0" fontId="5" fillId="0" borderId="42" xfId="0" applyFont="1" applyBorder="1"/>
    <xf numFmtId="0" fontId="12" fillId="12" borderId="22" xfId="0" applyFont="1" applyFill="1" applyBorder="1" applyAlignment="1">
      <alignment horizontal="center" vertical="center" wrapText="1"/>
    </xf>
    <xf numFmtId="0" fontId="12" fillId="13" borderId="22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 wrapText="1"/>
    </xf>
    <xf numFmtId="0" fontId="12" fillId="8" borderId="37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12" borderId="37" xfId="0" applyFont="1" applyFill="1" applyBorder="1" applyAlignment="1">
      <alignment horizontal="center" vertical="center"/>
    </xf>
    <xf numFmtId="0" fontId="5" fillId="0" borderId="54" xfId="0" applyFont="1" applyBorder="1"/>
    <xf numFmtId="0" fontId="5" fillId="0" borderId="55" xfId="0" applyFont="1" applyBorder="1"/>
    <xf numFmtId="0" fontId="12" fillId="13" borderId="37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left" vertical="center" wrapText="1"/>
    </xf>
    <xf numFmtId="0" fontId="12" fillId="13" borderId="22" xfId="0" applyFont="1" applyFill="1" applyBorder="1" applyAlignment="1">
      <alignment horizontal="left" vertical="center" wrapText="1"/>
    </xf>
    <xf numFmtId="167" fontId="21" fillId="0" borderId="1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1" fillId="0" borderId="34" xfId="0" applyFont="1" applyBorder="1" applyAlignment="1">
      <alignment horizontal="left" vertical="center" wrapText="1"/>
    </xf>
    <xf numFmtId="0" fontId="5" fillId="0" borderId="61" xfId="0" applyFont="1" applyBorder="1"/>
    <xf numFmtId="0" fontId="21" fillId="0" borderId="10" xfId="0" applyFont="1" applyBorder="1" applyAlignment="1">
      <alignment horizontal="left" vertical="center" wrapText="1"/>
    </xf>
    <xf numFmtId="0" fontId="5" fillId="0" borderId="8" xfId="0" applyFont="1" applyBorder="1"/>
  </cellXfs>
  <cellStyles count="1">
    <cellStyle name="Normal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.gov.br/en/web/dou/-/instrucao-normativa-sgp/mgi-n-1-de-8-de-janeiro-de-2024-536510348" TargetMode="External"/><Relationship Id="rId2" Type="http://schemas.openxmlformats.org/officeDocument/2006/relationships/hyperlink" Target="https://www.in.gov.br/en/web/dou/-/instrucao-normativa-sgp/sedgg/me-n-64-de-5-de-setembro-de-2022-427278525" TargetMode="External"/><Relationship Id="rId1" Type="http://schemas.openxmlformats.org/officeDocument/2006/relationships/hyperlink" Target="https://www.in.gov.br/en/web/dou/-/decreto-n-11.069-de-10-de-maio-de-2022-39897128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70"/>
  <sheetViews>
    <sheetView showGridLines="0" tabSelected="1" workbookViewId="0">
      <selection activeCell="C20" sqref="C20"/>
    </sheetView>
  </sheetViews>
  <sheetFormatPr defaultColWidth="14.42578125" defaultRowHeight="15" customHeight="1" x14ac:dyDescent="0.25"/>
  <cols>
    <col min="1" max="1" width="11.28515625" customWidth="1"/>
    <col min="2" max="2" width="10" customWidth="1"/>
    <col min="3" max="3" width="25.85546875" customWidth="1"/>
    <col min="4" max="4" width="9.42578125" customWidth="1"/>
    <col min="5" max="5" width="21.85546875" customWidth="1"/>
    <col min="6" max="6" width="69.5703125" customWidth="1"/>
    <col min="7" max="7" width="11.85546875" customWidth="1"/>
    <col min="8" max="8" width="10.140625" customWidth="1"/>
    <col min="9" max="11" width="10.85546875" customWidth="1"/>
    <col min="12" max="12" width="12" customWidth="1"/>
    <col min="13" max="13" width="10.7109375" customWidth="1"/>
    <col min="14" max="14" width="13.28515625" bestFit="1" customWidth="1"/>
    <col min="15" max="15" width="12" customWidth="1"/>
    <col min="16" max="18" width="9.140625" customWidth="1"/>
    <col min="19" max="19" width="18.28515625" customWidth="1"/>
    <col min="20" max="29" width="9.140625" customWidth="1"/>
  </cols>
  <sheetData>
    <row r="1" spans="1:29" ht="18.75" x14ac:dyDescent="0.25">
      <c r="A1" s="137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" customHeight="1" x14ac:dyDescent="0.3">
      <c r="A2" s="13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5" customHeight="1" x14ac:dyDescent="0.3">
      <c r="A3" s="139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x14ac:dyDescent="0.25">
      <c r="A4" s="140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x14ac:dyDescent="0.25">
      <c r="A5" s="117" t="s">
        <v>4</v>
      </c>
      <c r="B5" s="118"/>
      <c r="C5" s="119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x14ac:dyDescent="0.25">
      <c r="A6" s="120" t="s">
        <v>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21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x14ac:dyDescent="0.25">
      <c r="A7" s="122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x14ac:dyDescent="0.25">
      <c r="A8" s="127" t="s">
        <v>6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x14ac:dyDescent="0.25">
      <c r="A9" s="130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2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x14ac:dyDescent="0.25">
      <c r="A10" s="13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4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x14ac:dyDescent="0.25">
      <c r="A11" s="127" t="s">
        <v>7</v>
      </c>
      <c r="B11" s="128"/>
      <c r="C11" s="128"/>
      <c r="D11" s="128"/>
      <c r="E11" s="129"/>
      <c r="F11" s="134" t="s">
        <v>8</v>
      </c>
      <c r="G11" s="129"/>
      <c r="H11" s="135" t="s">
        <v>9</v>
      </c>
      <c r="I11" s="128"/>
      <c r="J11" s="128"/>
      <c r="K11" s="128"/>
      <c r="L11" s="129"/>
      <c r="M11" s="135" t="s">
        <v>10</v>
      </c>
      <c r="N11" s="129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x14ac:dyDescent="0.25">
      <c r="A12" s="125"/>
      <c r="B12" s="123"/>
      <c r="C12" s="123"/>
      <c r="D12" s="123"/>
      <c r="E12" s="124"/>
      <c r="F12" s="125"/>
      <c r="G12" s="124"/>
      <c r="H12" s="126"/>
      <c r="I12" s="123"/>
      <c r="J12" s="123"/>
      <c r="K12" s="123"/>
      <c r="L12" s="124"/>
      <c r="M12" s="136"/>
      <c r="N12" s="124"/>
      <c r="O12" s="8"/>
      <c r="P12" s="7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7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x14ac:dyDescent="0.25">
      <c r="A14" s="117" t="s">
        <v>11</v>
      </c>
      <c r="B14" s="118"/>
      <c r="C14" s="119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ht="24" customHeight="1" x14ac:dyDescent="0.25">
      <c r="A15" s="110" t="s">
        <v>12</v>
      </c>
      <c r="B15" s="114" t="s">
        <v>13</v>
      </c>
      <c r="C15" s="114" t="s">
        <v>14</v>
      </c>
      <c r="D15" s="110" t="s">
        <v>15</v>
      </c>
      <c r="E15" s="110" t="s">
        <v>16</v>
      </c>
      <c r="F15" s="114" t="s">
        <v>17</v>
      </c>
      <c r="G15" s="110" t="s">
        <v>18</v>
      </c>
      <c r="H15" s="115" t="s">
        <v>19</v>
      </c>
      <c r="I15" s="116"/>
      <c r="J15" s="110" t="s">
        <v>20</v>
      </c>
      <c r="K15" s="110" t="s">
        <v>21</v>
      </c>
      <c r="L15" s="110" t="s">
        <v>22</v>
      </c>
      <c r="M15" s="110" t="s">
        <v>23</v>
      </c>
      <c r="N15" s="110" t="s">
        <v>24</v>
      </c>
      <c r="O15" s="9"/>
      <c r="P15" s="7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x14ac:dyDescent="0.25">
      <c r="A16" s="111"/>
      <c r="B16" s="111"/>
      <c r="C16" s="111"/>
      <c r="D16" s="111"/>
      <c r="E16" s="111"/>
      <c r="F16" s="111"/>
      <c r="G16" s="111"/>
      <c r="H16" s="11" t="s">
        <v>25</v>
      </c>
      <c r="I16" s="11" t="s">
        <v>26</v>
      </c>
      <c r="J16" s="111"/>
      <c r="K16" s="111"/>
      <c r="L16" s="111"/>
      <c r="M16" s="111"/>
      <c r="N16" s="111"/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18" x14ac:dyDescent="0.25">
      <c r="A17" s="100"/>
      <c r="B17" s="100"/>
      <c r="C17" s="101"/>
      <c r="D17" s="102"/>
      <c r="E17" s="102"/>
      <c r="F17" s="103"/>
      <c r="G17" s="100"/>
      <c r="H17" s="104"/>
      <c r="I17" s="104"/>
      <c r="J17" s="105"/>
      <c r="K17" s="106"/>
      <c r="L17" s="12">
        <f t="shared" ref="L17:L25" si="0">J17*K17</f>
        <v>0</v>
      </c>
      <c r="M17" s="107"/>
      <c r="N17" s="13">
        <f t="shared" ref="N17:N48" si="1">L17*M17</f>
        <v>0</v>
      </c>
      <c r="O17" s="5"/>
      <c r="P17" s="4"/>
      <c r="Q17" s="4"/>
      <c r="R17" s="4"/>
      <c r="S17" s="1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8" x14ac:dyDescent="0.25">
      <c r="A18" s="100"/>
      <c r="B18" s="100"/>
      <c r="C18" s="101"/>
      <c r="D18" s="102"/>
      <c r="E18" s="102"/>
      <c r="F18" s="103"/>
      <c r="G18" s="100"/>
      <c r="H18" s="104"/>
      <c r="I18" s="104"/>
      <c r="J18" s="105"/>
      <c r="K18" s="106"/>
      <c r="L18" s="12">
        <f t="shared" si="0"/>
        <v>0</v>
      </c>
      <c r="M18" s="107"/>
      <c r="N18" s="13">
        <f t="shared" si="1"/>
        <v>0</v>
      </c>
      <c r="O18" s="5"/>
      <c r="P18" s="4"/>
      <c r="Q18" s="4"/>
      <c r="R18" s="4"/>
      <c r="S18" s="1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8" x14ac:dyDescent="0.25">
      <c r="A19" s="100"/>
      <c r="B19" s="100"/>
      <c r="C19" s="101"/>
      <c r="D19" s="102"/>
      <c r="E19" s="102"/>
      <c r="F19" s="103"/>
      <c r="G19" s="100"/>
      <c r="H19" s="104"/>
      <c r="I19" s="104"/>
      <c r="J19" s="105"/>
      <c r="K19" s="106"/>
      <c r="L19" s="12">
        <f t="shared" si="0"/>
        <v>0</v>
      </c>
      <c r="M19" s="107"/>
      <c r="N19" s="13">
        <f t="shared" si="1"/>
        <v>0</v>
      </c>
      <c r="O19" s="5"/>
      <c r="P19" s="4"/>
      <c r="Q19" s="4"/>
      <c r="R19" s="4"/>
      <c r="S19" s="1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8" x14ac:dyDescent="0.25">
      <c r="A20" s="100"/>
      <c r="B20" s="100"/>
      <c r="C20" s="101"/>
      <c r="D20" s="102"/>
      <c r="E20" s="102"/>
      <c r="F20" s="103"/>
      <c r="G20" s="100"/>
      <c r="H20" s="104"/>
      <c r="I20" s="104"/>
      <c r="J20" s="105"/>
      <c r="K20" s="106"/>
      <c r="L20" s="12">
        <f t="shared" si="0"/>
        <v>0</v>
      </c>
      <c r="M20" s="107"/>
      <c r="N20" s="13">
        <f t="shared" si="1"/>
        <v>0</v>
      </c>
      <c r="O20" s="5"/>
      <c r="P20" s="4"/>
      <c r="Q20" s="4"/>
      <c r="R20" s="4"/>
      <c r="S20" s="1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8" x14ac:dyDescent="0.25">
      <c r="A21" s="100"/>
      <c r="B21" s="100"/>
      <c r="C21" s="101"/>
      <c r="D21" s="102"/>
      <c r="E21" s="102"/>
      <c r="F21" s="103"/>
      <c r="G21" s="100"/>
      <c r="H21" s="104"/>
      <c r="I21" s="104"/>
      <c r="J21" s="105"/>
      <c r="K21" s="106"/>
      <c r="L21" s="12">
        <f t="shared" si="0"/>
        <v>0</v>
      </c>
      <c r="M21" s="107"/>
      <c r="N21" s="13">
        <f t="shared" si="1"/>
        <v>0</v>
      </c>
      <c r="O21" s="5"/>
      <c r="P21" s="4"/>
      <c r="Q21" s="4"/>
      <c r="R21" s="4"/>
      <c r="S21" s="1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8" x14ac:dyDescent="0.25">
      <c r="A22" s="100"/>
      <c r="B22" s="100"/>
      <c r="C22" s="101"/>
      <c r="D22" s="102"/>
      <c r="E22" s="102"/>
      <c r="F22" s="103"/>
      <c r="G22" s="100"/>
      <c r="H22" s="104"/>
      <c r="I22" s="104"/>
      <c r="J22" s="105"/>
      <c r="K22" s="106"/>
      <c r="L22" s="12">
        <f t="shared" si="0"/>
        <v>0</v>
      </c>
      <c r="M22" s="107"/>
      <c r="N22" s="13">
        <f t="shared" si="1"/>
        <v>0</v>
      </c>
      <c r="O22" s="5"/>
      <c r="P22" s="4"/>
      <c r="Q22" s="4"/>
      <c r="R22" s="4"/>
      <c r="S22" s="1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8" x14ac:dyDescent="0.25">
      <c r="A23" s="100"/>
      <c r="B23" s="100"/>
      <c r="C23" s="101"/>
      <c r="D23" s="102"/>
      <c r="E23" s="102"/>
      <c r="F23" s="103"/>
      <c r="G23" s="100"/>
      <c r="H23" s="104"/>
      <c r="I23" s="104"/>
      <c r="J23" s="105"/>
      <c r="K23" s="106"/>
      <c r="L23" s="12">
        <f t="shared" si="0"/>
        <v>0</v>
      </c>
      <c r="M23" s="107"/>
      <c r="N23" s="13">
        <f t="shared" si="1"/>
        <v>0</v>
      </c>
      <c r="O23" s="5"/>
      <c r="P23" s="4"/>
      <c r="Q23" s="4"/>
      <c r="R23" s="4"/>
      <c r="S23" s="1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8" x14ac:dyDescent="0.25">
      <c r="A24" s="100"/>
      <c r="B24" s="100"/>
      <c r="C24" s="101"/>
      <c r="D24" s="102"/>
      <c r="E24" s="102"/>
      <c r="F24" s="103"/>
      <c r="G24" s="100"/>
      <c r="H24" s="104"/>
      <c r="I24" s="104"/>
      <c r="J24" s="105"/>
      <c r="K24" s="106"/>
      <c r="L24" s="12">
        <f t="shared" si="0"/>
        <v>0</v>
      </c>
      <c r="M24" s="107"/>
      <c r="N24" s="13">
        <f t="shared" si="1"/>
        <v>0</v>
      </c>
      <c r="O24" s="5"/>
      <c r="P24" s="4"/>
      <c r="Q24" s="4"/>
      <c r="R24" s="4"/>
      <c r="S24" s="1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8" x14ac:dyDescent="0.25">
      <c r="A25" s="100"/>
      <c r="B25" s="100"/>
      <c r="C25" s="101"/>
      <c r="D25" s="102"/>
      <c r="E25" s="102"/>
      <c r="F25" s="103"/>
      <c r="G25" s="100"/>
      <c r="H25" s="104"/>
      <c r="I25" s="104"/>
      <c r="J25" s="105"/>
      <c r="K25" s="106"/>
      <c r="L25" s="12">
        <f t="shared" si="0"/>
        <v>0</v>
      </c>
      <c r="M25" s="107"/>
      <c r="N25" s="13">
        <f t="shared" si="1"/>
        <v>0</v>
      </c>
      <c r="O25" s="5"/>
      <c r="P25" s="4"/>
      <c r="Q25" s="4"/>
      <c r="R25" s="4"/>
      <c r="S25" s="1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8" x14ac:dyDescent="0.25">
      <c r="A26" s="100"/>
      <c r="B26" s="100"/>
      <c r="C26" s="101"/>
      <c r="D26" s="102"/>
      <c r="E26" s="102"/>
      <c r="F26" s="103"/>
      <c r="G26" s="100"/>
      <c r="H26" s="104"/>
      <c r="I26" s="104"/>
      <c r="J26" s="105"/>
      <c r="K26" s="106"/>
      <c r="L26" s="12">
        <f t="shared" ref="L26:L86" si="2">J26*K26</f>
        <v>0</v>
      </c>
      <c r="M26" s="107"/>
      <c r="N26" s="13">
        <f t="shared" si="1"/>
        <v>0</v>
      </c>
      <c r="O26" s="5"/>
      <c r="P26" s="4"/>
      <c r="Q26" s="4"/>
      <c r="R26" s="4"/>
      <c r="S26" s="1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8" x14ac:dyDescent="0.25">
      <c r="A27" s="100"/>
      <c r="B27" s="100"/>
      <c r="C27" s="101"/>
      <c r="D27" s="102"/>
      <c r="E27" s="102"/>
      <c r="F27" s="103"/>
      <c r="G27" s="100"/>
      <c r="H27" s="104"/>
      <c r="I27" s="104"/>
      <c r="J27" s="105"/>
      <c r="K27" s="106"/>
      <c r="L27" s="12">
        <f>J27*K27</f>
        <v>0</v>
      </c>
      <c r="M27" s="107"/>
      <c r="N27" s="13">
        <f t="shared" si="1"/>
        <v>0</v>
      </c>
      <c r="O27" s="5"/>
      <c r="P27" s="4"/>
      <c r="Q27" s="4"/>
      <c r="R27" s="4"/>
      <c r="S27" s="1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8" x14ac:dyDescent="0.25">
      <c r="A28" s="100"/>
      <c r="B28" s="100"/>
      <c r="C28" s="101"/>
      <c r="D28" s="102"/>
      <c r="E28" s="102"/>
      <c r="F28" s="103"/>
      <c r="G28" s="100"/>
      <c r="H28" s="104"/>
      <c r="I28" s="104"/>
      <c r="J28" s="105"/>
      <c r="K28" s="106"/>
      <c r="L28" s="12">
        <f>J28*K28</f>
        <v>0</v>
      </c>
      <c r="M28" s="107"/>
      <c r="N28" s="13">
        <f t="shared" si="1"/>
        <v>0</v>
      </c>
      <c r="O28" s="5"/>
      <c r="P28" s="4"/>
      <c r="Q28" s="4"/>
      <c r="R28" s="4"/>
      <c r="S28" s="1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8" x14ac:dyDescent="0.25">
      <c r="A29" s="100"/>
      <c r="B29" s="100"/>
      <c r="C29" s="101"/>
      <c r="D29" s="102"/>
      <c r="E29" s="102"/>
      <c r="F29" s="103"/>
      <c r="G29" s="100"/>
      <c r="H29" s="104"/>
      <c r="I29" s="104"/>
      <c r="J29" s="105"/>
      <c r="K29" s="106"/>
      <c r="L29" s="12">
        <f>J29*K29</f>
        <v>0</v>
      </c>
      <c r="M29" s="107"/>
      <c r="N29" s="13">
        <f t="shared" si="1"/>
        <v>0</v>
      </c>
      <c r="O29" s="5"/>
      <c r="P29" s="4"/>
      <c r="Q29" s="4"/>
      <c r="R29" s="4"/>
      <c r="S29" s="1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8" x14ac:dyDescent="0.25">
      <c r="A30" s="100"/>
      <c r="B30" s="100"/>
      <c r="C30" s="101"/>
      <c r="D30" s="102"/>
      <c r="E30" s="102"/>
      <c r="F30" s="103"/>
      <c r="G30" s="100"/>
      <c r="H30" s="104"/>
      <c r="I30" s="104"/>
      <c r="J30" s="105"/>
      <c r="K30" s="106"/>
      <c r="L30" s="12">
        <f>J30*K30</f>
        <v>0</v>
      </c>
      <c r="M30" s="107"/>
      <c r="N30" s="13">
        <f t="shared" si="1"/>
        <v>0</v>
      </c>
      <c r="O30" s="5"/>
      <c r="P30" s="4"/>
      <c r="Q30" s="4"/>
      <c r="R30" s="4"/>
      <c r="S30" s="1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8" x14ac:dyDescent="0.25">
      <c r="A31" s="100"/>
      <c r="B31" s="100"/>
      <c r="C31" s="101"/>
      <c r="D31" s="102"/>
      <c r="E31" s="102"/>
      <c r="F31" s="103"/>
      <c r="G31" s="100"/>
      <c r="H31" s="104"/>
      <c r="I31" s="104"/>
      <c r="J31" s="105"/>
      <c r="K31" s="106"/>
      <c r="L31" s="12">
        <f t="shared" si="2"/>
        <v>0</v>
      </c>
      <c r="M31" s="107"/>
      <c r="N31" s="13">
        <f t="shared" si="1"/>
        <v>0</v>
      </c>
      <c r="O31" s="5"/>
      <c r="P31" s="4"/>
      <c r="Q31" s="4"/>
      <c r="R31" s="4"/>
      <c r="S31" s="1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8" x14ac:dyDescent="0.25">
      <c r="A32" s="100"/>
      <c r="B32" s="100"/>
      <c r="C32" s="101"/>
      <c r="D32" s="102"/>
      <c r="E32" s="102"/>
      <c r="F32" s="103"/>
      <c r="G32" s="100"/>
      <c r="H32" s="104"/>
      <c r="I32" s="104"/>
      <c r="J32" s="105"/>
      <c r="K32" s="106"/>
      <c r="L32" s="12">
        <f>J32*K32</f>
        <v>0</v>
      </c>
      <c r="M32" s="107"/>
      <c r="N32" s="13">
        <f t="shared" si="1"/>
        <v>0</v>
      </c>
      <c r="O32" s="5"/>
      <c r="P32" s="4"/>
      <c r="Q32" s="4"/>
      <c r="R32" s="4"/>
      <c r="S32" s="1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8" x14ac:dyDescent="0.25">
      <c r="A33" s="100"/>
      <c r="B33" s="100"/>
      <c r="C33" s="101"/>
      <c r="D33" s="102"/>
      <c r="E33" s="102"/>
      <c r="F33" s="103"/>
      <c r="G33" s="100"/>
      <c r="H33" s="104"/>
      <c r="I33" s="104"/>
      <c r="J33" s="105"/>
      <c r="K33" s="106"/>
      <c r="L33" s="12">
        <f>J33*K33</f>
        <v>0</v>
      </c>
      <c r="M33" s="107"/>
      <c r="N33" s="13">
        <f t="shared" si="1"/>
        <v>0</v>
      </c>
      <c r="O33" s="5"/>
      <c r="P33" s="4"/>
      <c r="Q33" s="4"/>
      <c r="R33" s="4"/>
      <c r="S33" s="1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8" x14ac:dyDescent="0.25">
      <c r="A34" s="100"/>
      <c r="B34" s="100"/>
      <c r="C34" s="101"/>
      <c r="D34" s="102"/>
      <c r="E34" s="102"/>
      <c r="F34" s="103"/>
      <c r="G34" s="100"/>
      <c r="H34" s="104"/>
      <c r="I34" s="104"/>
      <c r="J34" s="105"/>
      <c r="K34" s="106"/>
      <c r="L34" s="12">
        <f>J34*K34</f>
        <v>0</v>
      </c>
      <c r="M34" s="107"/>
      <c r="N34" s="13">
        <f t="shared" si="1"/>
        <v>0</v>
      </c>
      <c r="O34" s="5"/>
      <c r="P34" s="4"/>
      <c r="Q34" s="4"/>
      <c r="R34" s="4"/>
      <c r="S34" s="1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8" x14ac:dyDescent="0.25">
      <c r="A35" s="100"/>
      <c r="B35" s="100"/>
      <c r="C35" s="101"/>
      <c r="D35" s="102"/>
      <c r="E35" s="102"/>
      <c r="F35" s="103"/>
      <c r="G35" s="100"/>
      <c r="H35" s="104"/>
      <c r="I35" s="104"/>
      <c r="J35" s="105"/>
      <c r="K35" s="106"/>
      <c r="L35" s="12">
        <f>J35*K35</f>
        <v>0</v>
      </c>
      <c r="M35" s="107"/>
      <c r="N35" s="13">
        <f t="shared" si="1"/>
        <v>0</v>
      </c>
      <c r="O35" s="5"/>
      <c r="P35" s="4"/>
      <c r="Q35" s="4"/>
      <c r="R35" s="4"/>
      <c r="S35" s="1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8" x14ac:dyDescent="0.25">
      <c r="A36" s="100"/>
      <c r="B36" s="100"/>
      <c r="C36" s="101"/>
      <c r="D36" s="102"/>
      <c r="E36" s="102"/>
      <c r="F36" s="103"/>
      <c r="G36" s="100"/>
      <c r="H36" s="104"/>
      <c r="I36" s="104"/>
      <c r="J36" s="105"/>
      <c r="K36" s="106"/>
      <c r="L36" s="12">
        <f t="shared" si="2"/>
        <v>0</v>
      </c>
      <c r="M36" s="107"/>
      <c r="N36" s="13">
        <f t="shared" si="1"/>
        <v>0</v>
      </c>
      <c r="O36" s="5"/>
      <c r="P36" s="4"/>
      <c r="Q36" s="4"/>
      <c r="R36" s="4"/>
      <c r="S36" s="1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8" x14ac:dyDescent="0.25">
      <c r="A37" s="100"/>
      <c r="B37" s="100"/>
      <c r="C37" s="101"/>
      <c r="D37" s="102"/>
      <c r="E37" s="102"/>
      <c r="F37" s="103"/>
      <c r="G37" s="100"/>
      <c r="H37" s="104"/>
      <c r="I37" s="104"/>
      <c r="J37" s="105"/>
      <c r="K37" s="106"/>
      <c r="L37" s="12">
        <f>J37*K37</f>
        <v>0</v>
      </c>
      <c r="M37" s="107"/>
      <c r="N37" s="13">
        <f t="shared" si="1"/>
        <v>0</v>
      </c>
      <c r="O37" s="5"/>
      <c r="P37" s="4"/>
      <c r="Q37" s="4"/>
      <c r="R37" s="4"/>
      <c r="S37" s="1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8" x14ac:dyDescent="0.25">
      <c r="A38" s="100"/>
      <c r="B38" s="100"/>
      <c r="C38" s="101"/>
      <c r="D38" s="102"/>
      <c r="E38" s="102"/>
      <c r="F38" s="103"/>
      <c r="G38" s="100"/>
      <c r="H38" s="104"/>
      <c r="I38" s="104"/>
      <c r="J38" s="105"/>
      <c r="K38" s="106"/>
      <c r="L38" s="12">
        <f>J38*K38</f>
        <v>0</v>
      </c>
      <c r="M38" s="107"/>
      <c r="N38" s="13">
        <f t="shared" si="1"/>
        <v>0</v>
      </c>
      <c r="O38" s="5"/>
      <c r="P38" s="4"/>
      <c r="Q38" s="4"/>
      <c r="R38" s="4"/>
      <c r="S38" s="1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8" x14ac:dyDescent="0.25">
      <c r="A39" s="100"/>
      <c r="B39" s="100"/>
      <c r="C39" s="101"/>
      <c r="D39" s="102"/>
      <c r="E39" s="102"/>
      <c r="F39" s="103"/>
      <c r="G39" s="100"/>
      <c r="H39" s="104"/>
      <c r="I39" s="104"/>
      <c r="J39" s="105"/>
      <c r="K39" s="106"/>
      <c r="L39" s="12">
        <f>J39*K39</f>
        <v>0</v>
      </c>
      <c r="M39" s="107"/>
      <c r="N39" s="13">
        <f t="shared" si="1"/>
        <v>0</v>
      </c>
      <c r="O39" s="5"/>
      <c r="P39" s="4"/>
      <c r="Q39" s="4"/>
      <c r="R39" s="4"/>
      <c r="S39" s="1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8" x14ac:dyDescent="0.25">
      <c r="A40" s="100"/>
      <c r="B40" s="100"/>
      <c r="C40" s="101"/>
      <c r="D40" s="102"/>
      <c r="E40" s="102"/>
      <c r="F40" s="103"/>
      <c r="G40" s="100"/>
      <c r="H40" s="104"/>
      <c r="I40" s="104"/>
      <c r="J40" s="105"/>
      <c r="K40" s="106"/>
      <c r="L40" s="12">
        <f t="shared" si="2"/>
        <v>0</v>
      </c>
      <c r="M40" s="107"/>
      <c r="N40" s="13">
        <f t="shared" si="1"/>
        <v>0</v>
      </c>
      <c r="O40" s="5"/>
      <c r="P40" s="4"/>
      <c r="Q40" s="4"/>
      <c r="R40" s="4"/>
      <c r="S40" s="1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8" x14ac:dyDescent="0.25">
      <c r="A41" s="100"/>
      <c r="B41" s="100"/>
      <c r="C41" s="101"/>
      <c r="D41" s="102"/>
      <c r="E41" s="102"/>
      <c r="F41" s="103"/>
      <c r="G41" s="100"/>
      <c r="H41" s="104"/>
      <c r="I41" s="104"/>
      <c r="J41" s="105"/>
      <c r="K41" s="106"/>
      <c r="L41" s="12">
        <f t="shared" si="2"/>
        <v>0</v>
      </c>
      <c r="M41" s="107"/>
      <c r="N41" s="13">
        <f t="shared" si="1"/>
        <v>0</v>
      </c>
      <c r="O41" s="5"/>
      <c r="P41" s="4"/>
      <c r="Q41" s="4"/>
      <c r="R41" s="4"/>
      <c r="S41" s="1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8" x14ac:dyDescent="0.25">
      <c r="A42" s="100"/>
      <c r="B42" s="100"/>
      <c r="C42" s="101"/>
      <c r="D42" s="102"/>
      <c r="E42" s="102"/>
      <c r="F42" s="103"/>
      <c r="G42" s="100"/>
      <c r="H42" s="104"/>
      <c r="I42" s="104"/>
      <c r="J42" s="105"/>
      <c r="K42" s="106"/>
      <c r="L42" s="12">
        <f t="shared" si="2"/>
        <v>0</v>
      </c>
      <c r="M42" s="107"/>
      <c r="N42" s="13">
        <f t="shared" si="1"/>
        <v>0</v>
      </c>
      <c r="O42" s="5"/>
      <c r="P42" s="4"/>
      <c r="Q42" s="4"/>
      <c r="R42" s="4"/>
      <c r="S42" s="1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8" x14ac:dyDescent="0.25">
      <c r="A43" s="100"/>
      <c r="B43" s="100"/>
      <c r="C43" s="101"/>
      <c r="D43" s="102"/>
      <c r="E43" s="102"/>
      <c r="F43" s="103"/>
      <c r="G43" s="100"/>
      <c r="H43" s="104"/>
      <c r="I43" s="104"/>
      <c r="J43" s="105"/>
      <c r="K43" s="106"/>
      <c r="L43" s="12">
        <f t="shared" si="2"/>
        <v>0</v>
      </c>
      <c r="M43" s="107"/>
      <c r="N43" s="13">
        <f t="shared" si="1"/>
        <v>0</v>
      </c>
      <c r="O43" s="5"/>
      <c r="P43" s="4"/>
      <c r="Q43" s="4"/>
      <c r="R43" s="4"/>
      <c r="S43" s="1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8" x14ac:dyDescent="0.25">
      <c r="A44" s="100"/>
      <c r="B44" s="100"/>
      <c r="C44" s="101"/>
      <c r="D44" s="102"/>
      <c r="E44" s="102"/>
      <c r="F44" s="103"/>
      <c r="G44" s="100"/>
      <c r="H44" s="104"/>
      <c r="I44" s="104"/>
      <c r="J44" s="105"/>
      <c r="K44" s="106"/>
      <c r="L44" s="12">
        <f t="shared" si="2"/>
        <v>0</v>
      </c>
      <c r="M44" s="107"/>
      <c r="N44" s="13">
        <f t="shared" si="1"/>
        <v>0</v>
      </c>
      <c r="O44" s="5"/>
      <c r="P44" s="4"/>
      <c r="Q44" s="4"/>
      <c r="R44" s="4"/>
      <c r="S44" s="1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8" x14ac:dyDescent="0.25">
      <c r="A45" s="100"/>
      <c r="B45" s="100"/>
      <c r="C45" s="101"/>
      <c r="D45" s="102"/>
      <c r="E45" s="102"/>
      <c r="F45" s="103"/>
      <c r="G45" s="100"/>
      <c r="H45" s="104"/>
      <c r="I45" s="104"/>
      <c r="J45" s="105"/>
      <c r="K45" s="106"/>
      <c r="L45" s="12">
        <f t="shared" si="2"/>
        <v>0</v>
      </c>
      <c r="M45" s="107"/>
      <c r="N45" s="13">
        <f t="shared" si="1"/>
        <v>0</v>
      </c>
      <c r="O45" s="5"/>
      <c r="P45" s="4"/>
      <c r="Q45" s="4"/>
      <c r="R45" s="4"/>
      <c r="S45" s="1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x14ac:dyDescent="0.25">
      <c r="A46" s="100"/>
      <c r="B46" s="100"/>
      <c r="C46" s="101"/>
      <c r="D46" s="102"/>
      <c r="E46" s="102"/>
      <c r="F46" s="103"/>
      <c r="G46" s="100"/>
      <c r="H46" s="104"/>
      <c r="I46" s="104"/>
      <c r="J46" s="105"/>
      <c r="K46" s="106"/>
      <c r="L46" s="12">
        <f t="shared" si="2"/>
        <v>0</v>
      </c>
      <c r="M46" s="107"/>
      <c r="N46" s="13">
        <f t="shared" si="1"/>
        <v>0</v>
      </c>
      <c r="O46" s="5"/>
      <c r="P46" s="4"/>
      <c r="Q46" s="4"/>
      <c r="R46" s="4"/>
      <c r="S46" s="1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8" x14ac:dyDescent="0.25">
      <c r="A47" s="100"/>
      <c r="B47" s="100"/>
      <c r="C47" s="101"/>
      <c r="D47" s="102"/>
      <c r="E47" s="102"/>
      <c r="F47" s="103"/>
      <c r="G47" s="100"/>
      <c r="H47" s="104"/>
      <c r="I47" s="104"/>
      <c r="J47" s="105"/>
      <c r="K47" s="106"/>
      <c r="L47" s="12">
        <f t="shared" si="2"/>
        <v>0</v>
      </c>
      <c r="M47" s="107"/>
      <c r="N47" s="13">
        <f t="shared" si="1"/>
        <v>0</v>
      </c>
      <c r="O47" s="5"/>
      <c r="P47" s="4"/>
      <c r="Q47" s="4"/>
      <c r="R47" s="4"/>
      <c r="S47" s="1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8" x14ac:dyDescent="0.25">
      <c r="A48" s="100"/>
      <c r="B48" s="100"/>
      <c r="C48" s="101"/>
      <c r="D48" s="102"/>
      <c r="E48" s="102"/>
      <c r="F48" s="103"/>
      <c r="G48" s="100"/>
      <c r="H48" s="104"/>
      <c r="I48" s="104"/>
      <c r="J48" s="105"/>
      <c r="K48" s="106"/>
      <c r="L48" s="12">
        <f t="shared" si="2"/>
        <v>0</v>
      </c>
      <c r="M48" s="107"/>
      <c r="N48" s="13">
        <f t="shared" si="1"/>
        <v>0</v>
      </c>
      <c r="O48" s="5"/>
      <c r="P48" s="4"/>
      <c r="Q48" s="4"/>
      <c r="R48" s="4"/>
      <c r="S48" s="1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" x14ac:dyDescent="0.25">
      <c r="A49" s="100"/>
      <c r="B49" s="100"/>
      <c r="C49" s="101"/>
      <c r="D49" s="102"/>
      <c r="E49" s="102"/>
      <c r="F49" s="103"/>
      <c r="G49" s="100"/>
      <c r="H49" s="104"/>
      <c r="I49" s="104"/>
      <c r="J49" s="105"/>
      <c r="K49" s="106"/>
      <c r="L49" s="12">
        <f t="shared" si="2"/>
        <v>0</v>
      </c>
      <c r="M49" s="107"/>
      <c r="N49" s="13">
        <f t="shared" ref="N49:N80" si="3">L49*M49</f>
        <v>0</v>
      </c>
      <c r="O49" s="5"/>
      <c r="P49" s="4"/>
      <c r="Q49" s="4"/>
      <c r="R49" s="4"/>
      <c r="S49" s="1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8" x14ac:dyDescent="0.25">
      <c r="A50" s="100"/>
      <c r="B50" s="100"/>
      <c r="C50" s="101"/>
      <c r="D50" s="102"/>
      <c r="E50" s="102"/>
      <c r="F50" s="103"/>
      <c r="G50" s="100"/>
      <c r="H50" s="104"/>
      <c r="I50" s="104"/>
      <c r="J50" s="105"/>
      <c r="K50" s="106"/>
      <c r="L50" s="12">
        <f t="shared" si="2"/>
        <v>0</v>
      </c>
      <c r="M50" s="107"/>
      <c r="N50" s="13">
        <f t="shared" si="3"/>
        <v>0</v>
      </c>
      <c r="O50" s="5"/>
      <c r="P50" s="4"/>
      <c r="Q50" s="4"/>
      <c r="R50" s="4"/>
      <c r="S50" s="1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8" x14ac:dyDescent="0.25">
      <c r="A51" s="100"/>
      <c r="B51" s="100"/>
      <c r="C51" s="101"/>
      <c r="D51" s="102"/>
      <c r="E51" s="102"/>
      <c r="F51" s="103"/>
      <c r="G51" s="100"/>
      <c r="H51" s="104"/>
      <c r="I51" s="104"/>
      <c r="J51" s="105"/>
      <c r="K51" s="106"/>
      <c r="L51" s="12">
        <f t="shared" si="2"/>
        <v>0</v>
      </c>
      <c r="M51" s="107"/>
      <c r="N51" s="13">
        <f t="shared" si="3"/>
        <v>0</v>
      </c>
      <c r="O51" s="5"/>
      <c r="P51" s="4"/>
      <c r="Q51" s="4"/>
      <c r="R51" s="4"/>
      <c r="S51" s="1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" x14ac:dyDescent="0.25">
      <c r="A52" s="100"/>
      <c r="B52" s="100"/>
      <c r="C52" s="101"/>
      <c r="D52" s="102"/>
      <c r="E52" s="102"/>
      <c r="F52" s="103"/>
      <c r="G52" s="100"/>
      <c r="H52" s="104"/>
      <c r="I52" s="104"/>
      <c r="J52" s="105"/>
      <c r="K52" s="106"/>
      <c r="L52" s="12">
        <f t="shared" si="2"/>
        <v>0</v>
      </c>
      <c r="M52" s="107"/>
      <c r="N52" s="13">
        <f t="shared" si="3"/>
        <v>0</v>
      </c>
      <c r="O52" s="5"/>
      <c r="P52" s="4"/>
      <c r="Q52" s="4"/>
      <c r="R52" s="4"/>
      <c r="S52" s="1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" x14ac:dyDescent="0.25">
      <c r="A53" s="100"/>
      <c r="B53" s="100"/>
      <c r="C53" s="101"/>
      <c r="D53" s="102"/>
      <c r="E53" s="102"/>
      <c r="F53" s="103"/>
      <c r="G53" s="100"/>
      <c r="H53" s="104"/>
      <c r="I53" s="104"/>
      <c r="J53" s="105"/>
      <c r="K53" s="106"/>
      <c r="L53" s="12">
        <f t="shared" si="2"/>
        <v>0</v>
      </c>
      <c r="M53" s="107"/>
      <c r="N53" s="13">
        <f t="shared" si="3"/>
        <v>0</v>
      </c>
      <c r="O53" s="5"/>
      <c r="P53" s="4"/>
      <c r="Q53" s="4"/>
      <c r="R53" s="4"/>
      <c r="S53" s="1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8" x14ac:dyDescent="0.25">
      <c r="A54" s="100"/>
      <c r="B54" s="100"/>
      <c r="C54" s="101"/>
      <c r="D54" s="102"/>
      <c r="E54" s="102"/>
      <c r="F54" s="103"/>
      <c r="G54" s="100"/>
      <c r="H54" s="104"/>
      <c r="I54" s="104"/>
      <c r="J54" s="105"/>
      <c r="K54" s="106"/>
      <c r="L54" s="12">
        <f t="shared" si="2"/>
        <v>0</v>
      </c>
      <c r="M54" s="107"/>
      <c r="N54" s="13">
        <f t="shared" si="3"/>
        <v>0</v>
      </c>
      <c r="O54" s="5"/>
      <c r="P54" s="4"/>
      <c r="Q54" s="4"/>
      <c r="R54" s="4"/>
      <c r="S54" s="1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8" x14ac:dyDescent="0.25">
      <c r="A55" s="100"/>
      <c r="B55" s="100"/>
      <c r="C55" s="101"/>
      <c r="D55" s="102"/>
      <c r="E55" s="102"/>
      <c r="F55" s="103"/>
      <c r="G55" s="100"/>
      <c r="H55" s="104"/>
      <c r="I55" s="104"/>
      <c r="J55" s="105"/>
      <c r="K55" s="106"/>
      <c r="L55" s="12">
        <f t="shared" si="2"/>
        <v>0</v>
      </c>
      <c r="M55" s="107"/>
      <c r="N55" s="13">
        <f t="shared" si="3"/>
        <v>0</v>
      </c>
      <c r="O55" s="5"/>
      <c r="P55" s="4"/>
      <c r="Q55" s="4"/>
      <c r="R55" s="4"/>
      <c r="S55" s="1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8" x14ac:dyDescent="0.25">
      <c r="A56" s="100"/>
      <c r="B56" s="100"/>
      <c r="C56" s="101"/>
      <c r="D56" s="102"/>
      <c r="E56" s="102"/>
      <c r="F56" s="103"/>
      <c r="G56" s="100"/>
      <c r="H56" s="104"/>
      <c r="I56" s="104"/>
      <c r="J56" s="105"/>
      <c r="K56" s="106"/>
      <c r="L56" s="12">
        <f t="shared" si="2"/>
        <v>0</v>
      </c>
      <c r="M56" s="107"/>
      <c r="N56" s="13">
        <f t="shared" si="3"/>
        <v>0</v>
      </c>
      <c r="O56" s="5"/>
      <c r="P56" s="4"/>
      <c r="Q56" s="4"/>
      <c r="R56" s="4"/>
      <c r="S56" s="1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" x14ac:dyDescent="0.25">
      <c r="A57" s="100"/>
      <c r="B57" s="100"/>
      <c r="C57" s="101"/>
      <c r="D57" s="102"/>
      <c r="E57" s="102"/>
      <c r="F57" s="103"/>
      <c r="G57" s="100"/>
      <c r="H57" s="104"/>
      <c r="I57" s="104"/>
      <c r="J57" s="105"/>
      <c r="K57" s="106"/>
      <c r="L57" s="12">
        <f t="shared" si="2"/>
        <v>0</v>
      </c>
      <c r="M57" s="107"/>
      <c r="N57" s="13">
        <f t="shared" si="3"/>
        <v>0</v>
      </c>
      <c r="O57" s="5"/>
      <c r="P57" s="4"/>
      <c r="Q57" s="4"/>
      <c r="R57" s="4"/>
      <c r="S57" s="1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8" x14ac:dyDescent="0.25">
      <c r="A58" s="100"/>
      <c r="B58" s="100"/>
      <c r="C58" s="101"/>
      <c r="D58" s="102"/>
      <c r="E58" s="102"/>
      <c r="F58" s="103"/>
      <c r="G58" s="100"/>
      <c r="H58" s="104"/>
      <c r="I58" s="104"/>
      <c r="J58" s="105"/>
      <c r="K58" s="106"/>
      <c r="L58" s="12">
        <f t="shared" si="2"/>
        <v>0</v>
      </c>
      <c r="M58" s="107"/>
      <c r="N58" s="13">
        <f t="shared" si="3"/>
        <v>0</v>
      </c>
      <c r="O58" s="5"/>
      <c r="P58" s="4"/>
      <c r="Q58" s="4"/>
      <c r="R58" s="4"/>
      <c r="S58" s="1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8" x14ac:dyDescent="0.25">
      <c r="A59" s="100"/>
      <c r="B59" s="100"/>
      <c r="C59" s="101"/>
      <c r="D59" s="102"/>
      <c r="E59" s="102"/>
      <c r="F59" s="103"/>
      <c r="G59" s="100"/>
      <c r="H59" s="104"/>
      <c r="I59" s="104"/>
      <c r="J59" s="105"/>
      <c r="K59" s="106"/>
      <c r="L59" s="12">
        <f t="shared" si="2"/>
        <v>0</v>
      </c>
      <c r="M59" s="107"/>
      <c r="N59" s="13">
        <f t="shared" si="3"/>
        <v>0</v>
      </c>
      <c r="O59" s="5"/>
      <c r="P59" s="4"/>
      <c r="Q59" s="4"/>
      <c r="R59" s="4"/>
      <c r="S59" s="1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" x14ac:dyDescent="0.25">
      <c r="A60" s="100"/>
      <c r="B60" s="100"/>
      <c r="C60" s="101"/>
      <c r="D60" s="102"/>
      <c r="E60" s="102"/>
      <c r="F60" s="103"/>
      <c r="G60" s="100"/>
      <c r="H60" s="104"/>
      <c r="I60" s="104"/>
      <c r="J60" s="105"/>
      <c r="K60" s="106"/>
      <c r="L60" s="12">
        <f t="shared" si="2"/>
        <v>0</v>
      </c>
      <c r="M60" s="107"/>
      <c r="N60" s="13">
        <f t="shared" si="3"/>
        <v>0</v>
      </c>
      <c r="O60" s="5"/>
      <c r="P60" s="4"/>
      <c r="Q60" s="4"/>
      <c r="R60" s="4"/>
      <c r="S60" s="1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8" x14ac:dyDescent="0.25">
      <c r="A61" s="100"/>
      <c r="B61" s="100"/>
      <c r="C61" s="101"/>
      <c r="D61" s="102"/>
      <c r="E61" s="102"/>
      <c r="F61" s="103"/>
      <c r="G61" s="100"/>
      <c r="H61" s="104"/>
      <c r="I61" s="104"/>
      <c r="J61" s="105"/>
      <c r="K61" s="106"/>
      <c r="L61" s="12">
        <f t="shared" si="2"/>
        <v>0</v>
      </c>
      <c r="M61" s="107"/>
      <c r="N61" s="13">
        <f t="shared" si="3"/>
        <v>0</v>
      </c>
      <c r="O61" s="5"/>
      <c r="P61" s="4"/>
      <c r="Q61" s="4"/>
      <c r="R61" s="4"/>
      <c r="S61" s="1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" x14ac:dyDescent="0.25">
      <c r="A62" s="100"/>
      <c r="B62" s="100"/>
      <c r="C62" s="101"/>
      <c r="D62" s="102"/>
      <c r="E62" s="102"/>
      <c r="F62" s="103"/>
      <c r="G62" s="100"/>
      <c r="H62" s="104"/>
      <c r="I62" s="104"/>
      <c r="J62" s="105"/>
      <c r="K62" s="106"/>
      <c r="L62" s="12">
        <f t="shared" si="2"/>
        <v>0</v>
      </c>
      <c r="M62" s="107"/>
      <c r="N62" s="13">
        <f t="shared" si="3"/>
        <v>0</v>
      </c>
      <c r="O62" s="5"/>
      <c r="P62" s="4"/>
      <c r="Q62" s="4"/>
      <c r="R62" s="4"/>
      <c r="S62" s="1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" x14ac:dyDescent="0.25">
      <c r="A63" s="100"/>
      <c r="B63" s="100"/>
      <c r="C63" s="101"/>
      <c r="D63" s="102"/>
      <c r="E63" s="102"/>
      <c r="F63" s="103"/>
      <c r="G63" s="100"/>
      <c r="H63" s="104"/>
      <c r="I63" s="104"/>
      <c r="J63" s="105"/>
      <c r="K63" s="106"/>
      <c r="L63" s="12">
        <f t="shared" si="2"/>
        <v>0</v>
      </c>
      <c r="M63" s="107"/>
      <c r="N63" s="13">
        <f t="shared" si="3"/>
        <v>0</v>
      </c>
      <c r="O63" s="5"/>
      <c r="P63" s="4"/>
      <c r="Q63" s="4"/>
      <c r="R63" s="4"/>
      <c r="S63" s="1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8" x14ac:dyDescent="0.25">
      <c r="A64" s="100"/>
      <c r="B64" s="100"/>
      <c r="C64" s="101"/>
      <c r="D64" s="102"/>
      <c r="E64" s="102"/>
      <c r="F64" s="103"/>
      <c r="G64" s="100"/>
      <c r="H64" s="104"/>
      <c r="I64" s="104"/>
      <c r="J64" s="105"/>
      <c r="K64" s="106"/>
      <c r="L64" s="12">
        <f t="shared" si="2"/>
        <v>0</v>
      </c>
      <c r="M64" s="107"/>
      <c r="N64" s="13">
        <f t="shared" si="3"/>
        <v>0</v>
      </c>
      <c r="O64" s="5"/>
      <c r="P64" s="4"/>
      <c r="Q64" s="4"/>
      <c r="R64" s="4"/>
      <c r="S64" s="1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" x14ac:dyDescent="0.25">
      <c r="A65" s="100"/>
      <c r="B65" s="100"/>
      <c r="C65" s="101"/>
      <c r="D65" s="102"/>
      <c r="E65" s="102"/>
      <c r="F65" s="103"/>
      <c r="G65" s="100"/>
      <c r="H65" s="104"/>
      <c r="I65" s="104"/>
      <c r="J65" s="105"/>
      <c r="K65" s="106"/>
      <c r="L65" s="12">
        <f t="shared" si="2"/>
        <v>0</v>
      </c>
      <c r="M65" s="107"/>
      <c r="N65" s="13">
        <f t="shared" si="3"/>
        <v>0</v>
      </c>
      <c r="O65" s="5"/>
      <c r="P65" s="4"/>
      <c r="Q65" s="4"/>
      <c r="R65" s="4"/>
      <c r="S65" s="1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" x14ac:dyDescent="0.25">
      <c r="A66" s="100"/>
      <c r="B66" s="100"/>
      <c r="C66" s="101"/>
      <c r="D66" s="102"/>
      <c r="E66" s="102"/>
      <c r="F66" s="103"/>
      <c r="G66" s="100"/>
      <c r="H66" s="104"/>
      <c r="I66" s="104"/>
      <c r="J66" s="105"/>
      <c r="K66" s="106"/>
      <c r="L66" s="12">
        <f t="shared" si="2"/>
        <v>0</v>
      </c>
      <c r="M66" s="107"/>
      <c r="N66" s="13">
        <f t="shared" si="3"/>
        <v>0</v>
      </c>
      <c r="O66" s="5"/>
      <c r="P66" s="4"/>
      <c r="Q66" s="4"/>
      <c r="R66" s="4"/>
      <c r="S66" s="1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" x14ac:dyDescent="0.25">
      <c r="A67" s="100"/>
      <c r="B67" s="100"/>
      <c r="C67" s="101"/>
      <c r="D67" s="102"/>
      <c r="E67" s="102"/>
      <c r="F67" s="103"/>
      <c r="G67" s="100"/>
      <c r="H67" s="104"/>
      <c r="I67" s="104"/>
      <c r="J67" s="105"/>
      <c r="K67" s="106"/>
      <c r="L67" s="12">
        <f t="shared" si="2"/>
        <v>0</v>
      </c>
      <c r="M67" s="107"/>
      <c r="N67" s="13">
        <f t="shared" si="3"/>
        <v>0</v>
      </c>
      <c r="O67" s="5"/>
      <c r="P67" s="4"/>
      <c r="Q67" s="4"/>
      <c r="R67" s="4"/>
      <c r="S67" s="1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8" x14ac:dyDescent="0.25">
      <c r="A68" s="100"/>
      <c r="B68" s="100"/>
      <c r="C68" s="101"/>
      <c r="D68" s="102"/>
      <c r="E68" s="102"/>
      <c r="F68" s="103"/>
      <c r="G68" s="100"/>
      <c r="H68" s="104"/>
      <c r="I68" s="104"/>
      <c r="J68" s="105"/>
      <c r="K68" s="106"/>
      <c r="L68" s="12">
        <f t="shared" si="2"/>
        <v>0</v>
      </c>
      <c r="M68" s="107"/>
      <c r="N68" s="13">
        <f t="shared" si="3"/>
        <v>0</v>
      </c>
      <c r="O68" s="5"/>
      <c r="P68" s="4"/>
      <c r="Q68" s="4"/>
      <c r="R68" s="4"/>
      <c r="S68" s="1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8" x14ac:dyDescent="0.25">
      <c r="A69" s="100"/>
      <c r="B69" s="100"/>
      <c r="C69" s="101"/>
      <c r="D69" s="102"/>
      <c r="E69" s="102"/>
      <c r="F69" s="103"/>
      <c r="G69" s="100"/>
      <c r="H69" s="104"/>
      <c r="I69" s="104"/>
      <c r="J69" s="105"/>
      <c r="K69" s="106"/>
      <c r="L69" s="12">
        <f t="shared" si="2"/>
        <v>0</v>
      </c>
      <c r="M69" s="107"/>
      <c r="N69" s="13">
        <f t="shared" si="3"/>
        <v>0</v>
      </c>
      <c r="O69" s="5"/>
      <c r="P69" s="4"/>
      <c r="Q69" s="4"/>
      <c r="R69" s="4"/>
      <c r="S69" s="1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8" x14ac:dyDescent="0.25">
      <c r="A70" s="100"/>
      <c r="B70" s="100"/>
      <c r="C70" s="101"/>
      <c r="D70" s="102"/>
      <c r="E70" s="102"/>
      <c r="F70" s="103"/>
      <c r="G70" s="100"/>
      <c r="H70" s="104"/>
      <c r="I70" s="104"/>
      <c r="J70" s="105"/>
      <c r="K70" s="106"/>
      <c r="L70" s="12">
        <f t="shared" si="2"/>
        <v>0</v>
      </c>
      <c r="M70" s="107"/>
      <c r="N70" s="13">
        <f t="shared" si="3"/>
        <v>0</v>
      </c>
      <c r="O70" s="5"/>
      <c r="P70" s="4"/>
      <c r="Q70" s="4"/>
      <c r="R70" s="4"/>
      <c r="S70" s="1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" x14ac:dyDescent="0.25">
      <c r="A71" s="100"/>
      <c r="B71" s="100"/>
      <c r="C71" s="101"/>
      <c r="D71" s="102"/>
      <c r="E71" s="102"/>
      <c r="F71" s="103"/>
      <c r="G71" s="100"/>
      <c r="H71" s="104"/>
      <c r="I71" s="104"/>
      <c r="J71" s="105"/>
      <c r="K71" s="106"/>
      <c r="L71" s="12">
        <f t="shared" si="2"/>
        <v>0</v>
      </c>
      <c r="M71" s="107"/>
      <c r="N71" s="13">
        <f t="shared" si="3"/>
        <v>0</v>
      </c>
      <c r="O71" s="5"/>
      <c r="P71" s="4"/>
      <c r="Q71" s="4"/>
      <c r="R71" s="4"/>
      <c r="S71" s="1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8" x14ac:dyDescent="0.25">
      <c r="A72" s="100"/>
      <c r="B72" s="100"/>
      <c r="C72" s="101"/>
      <c r="D72" s="102"/>
      <c r="E72" s="102"/>
      <c r="F72" s="103"/>
      <c r="G72" s="100"/>
      <c r="H72" s="104"/>
      <c r="I72" s="104"/>
      <c r="J72" s="105"/>
      <c r="K72" s="106"/>
      <c r="L72" s="12">
        <f t="shared" si="2"/>
        <v>0</v>
      </c>
      <c r="M72" s="107"/>
      <c r="N72" s="13">
        <f t="shared" si="3"/>
        <v>0</v>
      </c>
      <c r="O72" s="5"/>
      <c r="P72" s="4"/>
      <c r="Q72" s="4"/>
      <c r="R72" s="4"/>
      <c r="S72" s="1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" x14ac:dyDescent="0.25">
      <c r="A73" s="100"/>
      <c r="B73" s="100"/>
      <c r="C73" s="101"/>
      <c r="D73" s="102"/>
      <c r="E73" s="102"/>
      <c r="F73" s="103"/>
      <c r="G73" s="100"/>
      <c r="H73" s="104"/>
      <c r="I73" s="104"/>
      <c r="J73" s="105"/>
      <c r="K73" s="106"/>
      <c r="L73" s="12">
        <f t="shared" si="2"/>
        <v>0</v>
      </c>
      <c r="M73" s="107"/>
      <c r="N73" s="13">
        <f t="shared" si="3"/>
        <v>0</v>
      </c>
      <c r="O73" s="5"/>
      <c r="P73" s="4"/>
      <c r="Q73" s="4"/>
      <c r="R73" s="4"/>
      <c r="S73" s="1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" x14ac:dyDescent="0.25">
      <c r="A74" s="100"/>
      <c r="B74" s="100"/>
      <c r="C74" s="101"/>
      <c r="D74" s="102"/>
      <c r="E74" s="102"/>
      <c r="F74" s="103"/>
      <c r="G74" s="100"/>
      <c r="H74" s="104"/>
      <c r="I74" s="104"/>
      <c r="J74" s="105"/>
      <c r="K74" s="106"/>
      <c r="L74" s="12">
        <f t="shared" si="2"/>
        <v>0</v>
      </c>
      <c r="M74" s="107"/>
      <c r="N74" s="13">
        <f t="shared" si="3"/>
        <v>0</v>
      </c>
      <c r="O74" s="5"/>
      <c r="P74" s="4"/>
      <c r="Q74" s="4"/>
      <c r="R74" s="4"/>
      <c r="S74" s="1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8" x14ac:dyDescent="0.25">
      <c r="A75" s="100"/>
      <c r="B75" s="100"/>
      <c r="C75" s="101"/>
      <c r="D75" s="102"/>
      <c r="E75" s="102"/>
      <c r="F75" s="103"/>
      <c r="G75" s="100"/>
      <c r="H75" s="104"/>
      <c r="I75" s="104"/>
      <c r="J75" s="105"/>
      <c r="K75" s="106"/>
      <c r="L75" s="12">
        <f t="shared" si="2"/>
        <v>0</v>
      </c>
      <c r="M75" s="107"/>
      <c r="N75" s="13">
        <f t="shared" si="3"/>
        <v>0</v>
      </c>
      <c r="O75" s="5"/>
      <c r="P75" s="4"/>
      <c r="Q75" s="4"/>
      <c r="R75" s="4"/>
      <c r="S75" s="1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8" x14ac:dyDescent="0.25">
      <c r="A76" s="100"/>
      <c r="B76" s="100"/>
      <c r="C76" s="101"/>
      <c r="D76" s="102"/>
      <c r="E76" s="102"/>
      <c r="F76" s="103"/>
      <c r="G76" s="100"/>
      <c r="H76" s="104"/>
      <c r="I76" s="104"/>
      <c r="J76" s="105"/>
      <c r="K76" s="106"/>
      <c r="L76" s="12">
        <f t="shared" si="2"/>
        <v>0</v>
      </c>
      <c r="M76" s="107"/>
      <c r="N76" s="13">
        <f t="shared" si="3"/>
        <v>0</v>
      </c>
      <c r="O76" s="5"/>
      <c r="P76" s="4"/>
      <c r="Q76" s="4"/>
      <c r="R76" s="4"/>
      <c r="S76" s="1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" x14ac:dyDescent="0.25">
      <c r="A77" s="100"/>
      <c r="B77" s="100"/>
      <c r="C77" s="101"/>
      <c r="D77" s="102"/>
      <c r="E77" s="102"/>
      <c r="F77" s="103"/>
      <c r="G77" s="100"/>
      <c r="H77" s="104"/>
      <c r="I77" s="104"/>
      <c r="J77" s="105"/>
      <c r="K77" s="106"/>
      <c r="L77" s="12">
        <f t="shared" si="2"/>
        <v>0</v>
      </c>
      <c r="M77" s="107"/>
      <c r="N77" s="13">
        <f t="shared" si="3"/>
        <v>0</v>
      </c>
      <c r="O77" s="5"/>
      <c r="P77" s="4"/>
      <c r="Q77" s="4"/>
      <c r="R77" s="4"/>
      <c r="S77" s="1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" x14ac:dyDescent="0.25">
      <c r="A78" s="100"/>
      <c r="B78" s="100"/>
      <c r="C78" s="101"/>
      <c r="D78" s="102"/>
      <c r="E78" s="102"/>
      <c r="F78" s="103"/>
      <c r="G78" s="100"/>
      <c r="H78" s="104"/>
      <c r="I78" s="104"/>
      <c r="J78" s="105"/>
      <c r="K78" s="106"/>
      <c r="L78" s="12">
        <f t="shared" si="2"/>
        <v>0</v>
      </c>
      <c r="M78" s="107"/>
      <c r="N78" s="13">
        <f t="shared" si="3"/>
        <v>0</v>
      </c>
      <c r="O78" s="5"/>
      <c r="P78" s="4"/>
      <c r="Q78" s="4"/>
      <c r="R78" s="4"/>
      <c r="S78" s="1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8" x14ac:dyDescent="0.25">
      <c r="A79" s="100"/>
      <c r="B79" s="100"/>
      <c r="C79" s="101"/>
      <c r="D79" s="102"/>
      <c r="E79" s="102"/>
      <c r="F79" s="103"/>
      <c r="G79" s="100"/>
      <c r="H79" s="104"/>
      <c r="I79" s="104"/>
      <c r="J79" s="105"/>
      <c r="K79" s="106"/>
      <c r="L79" s="12">
        <f t="shared" si="2"/>
        <v>0</v>
      </c>
      <c r="M79" s="107"/>
      <c r="N79" s="13">
        <f t="shared" si="3"/>
        <v>0</v>
      </c>
      <c r="O79" s="5"/>
      <c r="P79" s="4"/>
      <c r="Q79" s="4"/>
      <c r="R79" s="4"/>
      <c r="S79" s="1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" x14ac:dyDescent="0.25">
      <c r="A80" s="100"/>
      <c r="B80" s="100"/>
      <c r="C80" s="101"/>
      <c r="D80" s="102"/>
      <c r="E80" s="102"/>
      <c r="F80" s="103"/>
      <c r="G80" s="100"/>
      <c r="H80" s="104"/>
      <c r="I80" s="104"/>
      <c r="J80" s="105"/>
      <c r="K80" s="106"/>
      <c r="L80" s="12">
        <f t="shared" si="2"/>
        <v>0</v>
      </c>
      <c r="M80" s="107"/>
      <c r="N80" s="13">
        <f t="shared" si="3"/>
        <v>0</v>
      </c>
      <c r="O80" s="5"/>
      <c r="P80" s="4"/>
      <c r="Q80" s="4"/>
      <c r="R80" s="4"/>
      <c r="S80" s="1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" x14ac:dyDescent="0.25">
      <c r="A81" s="100"/>
      <c r="B81" s="100"/>
      <c r="C81" s="101"/>
      <c r="D81" s="102"/>
      <c r="E81" s="102"/>
      <c r="F81" s="103"/>
      <c r="G81" s="100"/>
      <c r="H81" s="104"/>
      <c r="I81" s="104"/>
      <c r="J81" s="105"/>
      <c r="K81" s="106"/>
      <c r="L81" s="12">
        <f t="shared" si="2"/>
        <v>0</v>
      </c>
      <c r="M81" s="107"/>
      <c r="N81" s="13">
        <f t="shared" ref="N81:N113" si="4">L81*M81</f>
        <v>0</v>
      </c>
      <c r="O81" s="5"/>
      <c r="P81" s="4"/>
      <c r="Q81" s="4"/>
      <c r="R81" s="4"/>
      <c r="S81" s="1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8" x14ac:dyDescent="0.25">
      <c r="A82" s="100"/>
      <c r="B82" s="100"/>
      <c r="C82" s="101"/>
      <c r="D82" s="102"/>
      <c r="E82" s="102"/>
      <c r="F82" s="103"/>
      <c r="G82" s="100"/>
      <c r="H82" s="104"/>
      <c r="I82" s="104"/>
      <c r="J82" s="105"/>
      <c r="K82" s="106"/>
      <c r="L82" s="12">
        <f t="shared" si="2"/>
        <v>0</v>
      </c>
      <c r="M82" s="107"/>
      <c r="N82" s="13">
        <f t="shared" si="4"/>
        <v>0</v>
      </c>
      <c r="O82" s="5"/>
      <c r="P82" s="4"/>
      <c r="Q82" s="4"/>
      <c r="R82" s="4"/>
      <c r="S82" s="1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8" x14ac:dyDescent="0.25">
      <c r="A83" s="100"/>
      <c r="B83" s="100"/>
      <c r="C83" s="101"/>
      <c r="D83" s="102"/>
      <c r="E83" s="102"/>
      <c r="F83" s="103"/>
      <c r="G83" s="100"/>
      <c r="H83" s="104"/>
      <c r="I83" s="104"/>
      <c r="J83" s="105"/>
      <c r="K83" s="106"/>
      <c r="L83" s="12">
        <f t="shared" si="2"/>
        <v>0</v>
      </c>
      <c r="M83" s="107"/>
      <c r="N83" s="13">
        <f t="shared" si="4"/>
        <v>0</v>
      </c>
      <c r="O83" s="5"/>
      <c r="P83" s="4"/>
      <c r="Q83" s="4"/>
      <c r="R83" s="4"/>
      <c r="S83" s="1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8" x14ac:dyDescent="0.25">
      <c r="A84" s="100"/>
      <c r="B84" s="100"/>
      <c r="C84" s="101"/>
      <c r="D84" s="102"/>
      <c r="E84" s="102"/>
      <c r="F84" s="103"/>
      <c r="G84" s="100"/>
      <c r="H84" s="104"/>
      <c r="I84" s="104"/>
      <c r="J84" s="105"/>
      <c r="K84" s="106"/>
      <c r="L84" s="12">
        <f t="shared" si="2"/>
        <v>0</v>
      </c>
      <c r="M84" s="107"/>
      <c r="N84" s="13">
        <f t="shared" si="4"/>
        <v>0</v>
      </c>
      <c r="O84" s="5"/>
      <c r="P84" s="4"/>
      <c r="Q84" s="4"/>
      <c r="R84" s="4"/>
      <c r="S84" s="1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" x14ac:dyDescent="0.25">
      <c r="A85" s="100"/>
      <c r="B85" s="100"/>
      <c r="C85" s="101"/>
      <c r="D85" s="102"/>
      <c r="E85" s="102"/>
      <c r="F85" s="103"/>
      <c r="G85" s="100"/>
      <c r="H85" s="104"/>
      <c r="I85" s="104"/>
      <c r="J85" s="105"/>
      <c r="K85" s="106"/>
      <c r="L85" s="12">
        <f t="shared" si="2"/>
        <v>0</v>
      </c>
      <c r="M85" s="107"/>
      <c r="N85" s="13">
        <f t="shared" si="4"/>
        <v>0</v>
      </c>
      <c r="O85" s="5"/>
      <c r="P85" s="4"/>
      <c r="Q85" s="4"/>
      <c r="R85" s="4"/>
      <c r="S85" s="1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" x14ac:dyDescent="0.25">
      <c r="A86" s="100"/>
      <c r="B86" s="100"/>
      <c r="C86" s="101"/>
      <c r="D86" s="102"/>
      <c r="E86" s="102"/>
      <c r="F86" s="103"/>
      <c r="G86" s="100"/>
      <c r="H86" s="104"/>
      <c r="I86" s="104"/>
      <c r="J86" s="105"/>
      <c r="K86" s="106"/>
      <c r="L86" s="12">
        <f t="shared" si="2"/>
        <v>0</v>
      </c>
      <c r="M86" s="107"/>
      <c r="N86" s="13">
        <f t="shared" si="4"/>
        <v>0</v>
      </c>
      <c r="O86" s="5"/>
      <c r="P86" s="4"/>
      <c r="Q86" s="4"/>
      <c r="R86" s="4"/>
      <c r="S86" s="1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8" x14ac:dyDescent="0.25">
      <c r="A87" s="100"/>
      <c r="B87" s="100"/>
      <c r="C87" s="101"/>
      <c r="D87" s="102"/>
      <c r="E87" s="102"/>
      <c r="F87" s="103"/>
      <c r="G87" s="100"/>
      <c r="H87" s="104"/>
      <c r="I87" s="104"/>
      <c r="J87" s="105"/>
      <c r="K87" s="106"/>
      <c r="L87" s="12">
        <f t="shared" ref="L87:L101" si="5">J87*K87</f>
        <v>0</v>
      </c>
      <c r="M87" s="107"/>
      <c r="N87" s="13">
        <f t="shared" si="4"/>
        <v>0</v>
      </c>
      <c r="O87" s="5"/>
      <c r="P87" s="4"/>
      <c r="Q87" s="4"/>
      <c r="R87" s="4"/>
      <c r="S87" s="1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8" x14ac:dyDescent="0.25">
      <c r="A88" s="100"/>
      <c r="B88" s="100"/>
      <c r="C88" s="101"/>
      <c r="D88" s="102"/>
      <c r="E88" s="102"/>
      <c r="F88" s="103"/>
      <c r="G88" s="100"/>
      <c r="H88" s="104"/>
      <c r="I88" s="104"/>
      <c r="J88" s="105"/>
      <c r="K88" s="106"/>
      <c r="L88" s="12">
        <f t="shared" si="5"/>
        <v>0</v>
      </c>
      <c r="M88" s="107"/>
      <c r="N88" s="13">
        <f t="shared" si="4"/>
        <v>0</v>
      </c>
      <c r="O88" s="5"/>
      <c r="P88" s="4"/>
      <c r="Q88" s="4"/>
      <c r="R88" s="4"/>
      <c r="S88" s="1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8" x14ac:dyDescent="0.25">
      <c r="A89" s="100"/>
      <c r="B89" s="100"/>
      <c r="C89" s="101"/>
      <c r="D89" s="102"/>
      <c r="E89" s="102"/>
      <c r="F89" s="103"/>
      <c r="G89" s="100"/>
      <c r="H89" s="104"/>
      <c r="I89" s="104"/>
      <c r="J89" s="105"/>
      <c r="K89" s="106"/>
      <c r="L89" s="12">
        <f t="shared" si="5"/>
        <v>0</v>
      </c>
      <c r="M89" s="107"/>
      <c r="N89" s="13">
        <f t="shared" si="4"/>
        <v>0</v>
      </c>
      <c r="O89" s="5"/>
      <c r="P89" s="4"/>
      <c r="Q89" s="4"/>
      <c r="R89" s="4"/>
      <c r="S89" s="1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8" x14ac:dyDescent="0.25">
      <c r="A90" s="100"/>
      <c r="B90" s="100"/>
      <c r="C90" s="101"/>
      <c r="D90" s="102"/>
      <c r="E90" s="102"/>
      <c r="F90" s="103"/>
      <c r="G90" s="100"/>
      <c r="H90" s="104"/>
      <c r="I90" s="104"/>
      <c r="J90" s="105"/>
      <c r="K90" s="106"/>
      <c r="L90" s="12">
        <f t="shared" si="5"/>
        <v>0</v>
      </c>
      <c r="M90" s="107"/>
      <c r="N90" s="13">
        <f t="shared" si="4"/>
        <v>0</v>
      </c>
      <c r="O90" s="5"/>
      <c r="P90" s="4"/>
      <c r="Q90" s="4"/>
      <c r="R90" s="4"/>
      <c r="S90" s="1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8" x14ac:dyDescent="0.25">
      <c r="A91" s="100"/>
      <c r="B91" s="100"/>
      <c r="C91" s="101"/>
      <c r="D91" s="102"/>
      <c r="E91" s="102"/>
      <c r="F91" s="103"/>
      <c r="G91" s="100"/>
      <c r="H91" s="104"/>
      <c r="I91" s="104"/>
      <c r="J91" s="105"/>
      <c r="K91" s="106"/>
      <c r="L91" s="12">
        <f t="shared" si="5"/>
        <v>0</v>
      </c>
      <c r="M91" s="107"/>
      <c r="N91" s="13">
        <f t="shared" si="4"/>
        <v>0</v>
      </c>
      <c r="O91" s="5"/>
      <c r="P91" s="4"/>
      <c r="Q91" s="4"/>
      <c r="R91" s="4"/>
      <c r="S91" s="1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" x14ac:dyDescent="0.25">
      <c r="A92" s="100"/>
      <c r="B92" s="100"/>
      <c r="C92" s="101"/>
      <c r="D92" s="102"/>
      <c r="E92" s="102"/>
      <c r="F92" s="103"/>
      <c r="G92" s="100"/>
      <c r="H92" s="104"/>
      <c r="I92" s="104"/>
      <c r="J92" s="105"/>
      <c r="K92" s="106"/>
      <c r="L92" s="12">
        <f t="shared" si="5"/>
        <v>0</v>
      </c>
      <c r="M92" s="107"/>
      <c r="N92" s="13">
        <f t="shared" si="4"/>
        <v>0</v>
      </c>
      <c r="O92" s="5"/>
      <c r="P92" s="4"/>
      <c r="Q92" s="4"/>
      <c r="R92" s="4"/>
      <c r="S92" s="1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8" x14ac:dyDescent="0.25">
      <c r="A93" s="100"/>
      <c r="B93" s="100"/>
      <c r="C93" s="101"/>
      <c r="D93" s="102"/>
      <c r="E93" s="102"/>
      <c r="F93" s="103"/>
      <c r="G93" s="100"/>
      <c r="H93" s="104"/>
      <c r="I93" s="104"/>
      <c r="J93" s="105"/>
      <c r="K93" s="106"/>
      <c r="L93" s="12">
        <f t="shared" si="5"/>
        <v>0</v>
      </c>
      <c r="M93" s="107"/>
      <c r="N93" s="13">
        <f t="shared" si="4"/>
        <v>0</v>
      </c>
      <c r="O93" s="5"/>
      <c r="P93" s="4"/>
      <c r="Q93" s="4"/>
      <c r="R93" s="4"/>
      <c r="S93" s="1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" x14ac:dyDescent="0.25">
      <c r="A94" s="100"/>
      <c r="B94" s="100"/>
      <c r="C94" s="101"/>
      <c r="D94" s="102"/>
      <c r="E94" s="102"/>
      <c r="F94" s="103"/>
      <c r="G94" s="100"/>
      <c r="H94" s="104"/>
      <c r="I94" s="104"/>
      <c r="J94" s="105"/>
      <c r="K94" s="106"/>
      <c r="L94" s="12">
        <f t="shared" si="5"/>
        <v>0</v>
      </c>
      <c r="M94" s="107"/>
      <c r="N94" s="13">
        <f t="shared" si="4"/>
        <v>0</v>
      </c>
      <c r="O94" s="5"/>
      <c r="P94" s="4"/>
      <c r="Q94" s="4"/>
      <c r="R94" s="4"/>
      <c r="S94" s="1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" x14ac:dyDescent="0.25">
      <c r="A95" s="100"/>
      <c r="B95" s="100"/>
      <c r="C95" s="101"/>
      <c r="D95" s="102"/>
      <c r="E95" s="102"/>
      <c r="F95" s="103"/>
      <c r="G95" s="100"/>
      <c r="H95" s="104"/>
      <c r="I95" s="104"/>
      <c r="J95" s="105"/>
      <c r="K95" s="106"/>
      <c r="L95" s="12">
        <f t="shared" si="5"/>
        <v>0</v>
      </c>
      <c r="M95" s="107"/>
      <c r="N95" s="13">
        <f t="shared" si="4"/>
        <v>0</v>
      </c>
      <c r="O95" s="5"/>
      <c r="P95" s="4"/>
      <c r="Q95" s="4"/>
      <c r="R95" s="4"/>
      <c r="S95" s="1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" x14ac:dyDescent="0.25">
      <c r="A96" s="100"/>
      <c r="B96" s="100"/>
      <c r="C96" s="101"/>
      <c r="D96" s="102"/>
      <c r="E96" s="102"/>
      <c r="F96" s="103"/>
      <c r="G96" s="100"/>
      <c r="H96" s="104"/>
      <c r="I96" s="104"/>
      <c r="J96" s="105"/>
      <c r="K96" s="106"/>
      <c r="L96" s="12">
        <f t="shared" si="5"/>
        <v>0</v>
      </c>
      <c r="M96" s="107"/>
      <c r="N96" s="13">
        <f t="shared" si="4"/>
        <v>0</v>
      </c>
      <c r="O96" s="5"/>
      <c r="P96" s="4"/>
      <c r="Q96" s="4"/>
      <c r="R96" s="4"/>
      <c r="S96" s="1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" x14ac:dyDescent="0.25">
      <c r="A97" s="100"/>
      <c r="B97" s="100"/>
      <c r="C97" s="101"/>
      <c r="D97" s="102"/>
      <c r="E97" s="102"/>
      <c r="F97" s="103"/>
      <c r="G97" s="100"/>
      <c r="H97" s="104"/>
      <c r="I97" s="104"/>
      <c r="J97" s="105"/>
      <c r="K97" s="106"/>
      <c r="L97" s="12">
        <f t="shared" si="5"/>
        <v>0</v>
      </c>
      <c r="M97" s="107"/>
      <c r="N97" s="13">
        <f t="shared" si="4"/>
        <v>0</v>
      </c>
      <c r="O97" s="5"/>
      <c r="P97" s="4"/>
      <c r="Q97" s="4"/>
      <c r="R97" s="4"/>
      <c r="S97" s="1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" x14ac:dyDescent="0.25">
      <c r="A98" s="100"/>
      <c r="B98" s="100"/>
      <c r="C98" s="101"/>
      <c r="D98" s="102"/>
      <c r="E98" s="102"/>
      <c r="F98" s="103"/>
      <c r="G98" s="100"/>
      <c r="H98" s="104"/>
      <c r="I98" s="104"/>
      <c r="J98" s="105"/>
      <c r="K98" s="106"/>
      <c r="L98" s="12">
        <f t="shared" si="5"/>
        <v>0</v>
      </c>
      <c r="M98" s="107"/>
      <c r="N98" s="13">
        <f t="shared" si="4"/>
        <v>0</v>
      </c>
      <c r="O98" s="5"/>
      <c r="P98" s="4"/>
      <c r="Q98" s="4"/>
      <c r="R98" s="4"/>
      <c r="S98" s="1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" x14ac:dyDescent="0.25">
      <c r="A99" s="100"/>
      <c r="B99" s="100"/>
      <c r="C99" s="101"/>
      <c r="D99" s="102"/>
      <c r="E99" s="102"/>
      <c r="F99" s="103"/>
      <c r="G99" s="100"/>
      <c r="H99" s="104"/>
      <c r="I99" s="104"/>
      <c r="J99" s="105"/>
      <c r="K99" s="106"/>
      <c r="L99" s="12">
        <f t="shared" si="5"/>
        <v>0</v>
      </c>
      <c r="M99" s="107"/>
      <c r="N99" s="13">
        <f t="shared" si="4"/>
        <v>0</v>
      </c>
      <c r="O99" s="5"/>
      <c r="P99" s="4"/>
      <c r="Q99" s="4"/>
      <c r="R99" s="4"/>
      <c r="S99" s="1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" x14ac:dyDescent="0.25">
      <c r="A100" s="100"/>
      <c r="B100" s="100"/>
      <c r="C100" s="101"/>
      <c r="D100" s="102"/>
      <c r="E100" s="102"/>
      <c r="F100" s="103"/>
      <c r="G100" s="100"/>
      <c r="H100" s="104"/>
      <c r="I100" s="104"/>
      <c r="J100" s="105"/>
      <c r="K100" s="106"/>
      <c r="L100" s="12">
        <f t="shared" si="5"/>
        <v>0</v>
      </c>
      <c r="M100" s="107"/>
      <c r="N100" s="13">
        <f t="shared" si="4"/>
        <v>0</v>
      </c>
      <c r="O100" s="5"/>
      <c r="P100" s="4"/>
      <c r="Q100" s="4"/>
      <c r="R100" s="4"/>
      <c r="S100" s="1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" x14ac:dyDescent="0.25">
      <c r="A101" s="100"/>
      <c r="B101" s="100"/>
      <c r="C101" s="101"/>
      <c r="D101" s="102"/>
      <c r="E101" s="102"/>
      <c r="F101" s="103"/>
      <c r="G101" s="100"/>
      <c r="H101" s="104"/>
      <c r="I101" s="104"/>
      <c r="J101" s="105"/>
      <c r="K101" s="106"/>
      <c r="L101" s="12">
        <f t="shared" si="5"/>
        <v>0</v>
      </c>
      <c r="M101" s="107"/>
      <c r="N101" s="13">
        <f t="shared" si="4"/>
        <v>0</v>
      </c>
      <c r="O101" s="5"/>
      <c r="P101" s="4"/>
      <c r="Q101" s="4"/>
      <c r="R101" s="4"/>
      <c r="S101" s="1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x14ac:dyDescent="0.25">
      <c r="A102" s="15"/>
      <c r="B102" s="16"/>
      <c r="C102" s="16"/>
      <c r="D102" s="16"/>
      <c r="E102" s="16"/>
      <c r="F102" s="17"/>
      <c r="G102" s="17"/>
      <c r="H102" s="18"/>
      <c r="I102" s="18"/>
      <c r="J102" s="18"/>
      <c r="K102" s="18"/>
      <c r="L102" s="16"/>
      <c r="M102" s="16"/>
      <c r="N102" s="19">
        <f>SUM(N17:N101)</f>
        <v>0</v>
      </c>
      <c r="O102" s="5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x14ac:dyDescent="0.25">
      <c r="A103" s="20" t="s">
        <v>27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5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x14ac:dyDescent="0.25">
      <c r="A104" s="112" t="s">
        <v>28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5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x14ac:dyDescent="0.25">
      <c r="A105" s="112" t="s">
        <v>29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5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x14ac:dyDescent="0.25">
      <c r="A106" s="112" t="s">
        <v>30</v>
      </c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5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x14ac:dyDescent="0.25">
      <c r="A107" s="113" t="s">
        <v>31</v>
      </c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5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x14ac:dyDescent="0.25">
      <c r="A108" s="112" t="s">
        <v>32</v>
      </c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5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x14ac:dyDescent="0.25">
      <c r="A109" s="112" t="s">
        <v>272</v>
      </c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5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x14ac:dyDescent="0.25">
      <c r="A110" s="112" t="s">
        <v>273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5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x14ac:dyDescent="0.25">
      <c r="A112" s="108" t="s">
        <v>33</v>
      </c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22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x14ac:dyDescent="0.25">
      <c r="A113" s="108" t="s">
        <v>34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22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x14ac:dyDescent="0.25">
      <c r="A114" s="108" t="s">
        <v>35</v>
      </c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4"/>
      <c r="AC114" s="4"/>
    </row>
    <row r="115" spans="1:29" x14ac:dyDescent="0.25">
      <c r="E115" s="5"/>
      <c r="J115" s="5"/>
      <c r="K115" s="5"/>
      <c r="O115" s="22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x14ac:dyDescent="0.25">
      <c r="A116" s="108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22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2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2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2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2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2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2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2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2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2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2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2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2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2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2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2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2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2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2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2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2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2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2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2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2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2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2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2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2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2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2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2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2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2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2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2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2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2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2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2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2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2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2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2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2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2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2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2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2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2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2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2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2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2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2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2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2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2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2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2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2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2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2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2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2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2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2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2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2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2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2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2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2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2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2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2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2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2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2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2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2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2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2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2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2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2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2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2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2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2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2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2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2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2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2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2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2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2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2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2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2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2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2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2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2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2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2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2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2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2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2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2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2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2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2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2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2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2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2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2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2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2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2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2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2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2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2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2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2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2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2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2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2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2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2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2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2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2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2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2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2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2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2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2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2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2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2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2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2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2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2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2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2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2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2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2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2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2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2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2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2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2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2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2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2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2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2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2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2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2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2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2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2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2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2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2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2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2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2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2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2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2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2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2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2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2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2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2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2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2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2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2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2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2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2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2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2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2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2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2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2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2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2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2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2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2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2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2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2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2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2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2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2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2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2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2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2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2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2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2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2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2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2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2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2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2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2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2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2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2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2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2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2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2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2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2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2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2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2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2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2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2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2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2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2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2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2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2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2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2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2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2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2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2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2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2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2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2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2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2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2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2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2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2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2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2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2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2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2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2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2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2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2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2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2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2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2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2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2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2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2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2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2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2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2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2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2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2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2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2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2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2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2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2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2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2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2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2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2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2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2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2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2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2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2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2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2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2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2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2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2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2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2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2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2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2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2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2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2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2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2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2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2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2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2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2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2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2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2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2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2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2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2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2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2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2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2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2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2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2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2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2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2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2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2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2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2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2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2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2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2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2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2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2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2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2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2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2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2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2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2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2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2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2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2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2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2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2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2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2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2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2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2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2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2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2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2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2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2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2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2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2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2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2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2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2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2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2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2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2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2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2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2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2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2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2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2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2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2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2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2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2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2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2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2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2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2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2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2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2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2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2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2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2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2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2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2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2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2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2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2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2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2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2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2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2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2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2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2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2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2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2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2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2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2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2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2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2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2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2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2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2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2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2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2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2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2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2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2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2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2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2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2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2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2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2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2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2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2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2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2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2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2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2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2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2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2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2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2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2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2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2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2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2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2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2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2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2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2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2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2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2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2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2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2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2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2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2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2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2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2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2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2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2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2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2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2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2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2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2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2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2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2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2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2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2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2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2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2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2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2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2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2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2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2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2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2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2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2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2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2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2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2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2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2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2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2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2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2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2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2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2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2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2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2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2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2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2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2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2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2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2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2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2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2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2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2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2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2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2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2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2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2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2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2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2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2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2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2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2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2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2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2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2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2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2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2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2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2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2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2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2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2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2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2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2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2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2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2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2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2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2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2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2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2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2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2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2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2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2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2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2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2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2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2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2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2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2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2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2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2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2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2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2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2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2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2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2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2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2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2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2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2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2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2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2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2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2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2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2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2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2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2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2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2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2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2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2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2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2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2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2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2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2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2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2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2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2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2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2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2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2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2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2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2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2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2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2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2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2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2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2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2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2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2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2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2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2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2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2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2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2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2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2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2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2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2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2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2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2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2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2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2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2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2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2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2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2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2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2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2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2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2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2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2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2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2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2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2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2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2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2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2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2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2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2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2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2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2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2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2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2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2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2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2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2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2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2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2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2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2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2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2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2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2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2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2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2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2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2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2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2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2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2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2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2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2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2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2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2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2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2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2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2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2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2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2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2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2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2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2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2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2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2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2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2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2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2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2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2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2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2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2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2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2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2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2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2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2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2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2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2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2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2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2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2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2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2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2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2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2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2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2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2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2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2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2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2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2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2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2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2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2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2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2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2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2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2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2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2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2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2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2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2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2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2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2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2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2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2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2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2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2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2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2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2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2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2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2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2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2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2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2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2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2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2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2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2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2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2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2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2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2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2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2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2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2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2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2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2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2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2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2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2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2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2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2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2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2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2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2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2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2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2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2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2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2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2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2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2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2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2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2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2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2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2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2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2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2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2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2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2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2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2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2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2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2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2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2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2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2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2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2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2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2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2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2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:29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2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:29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2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:29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2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spans="1:29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2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spans="1:29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2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spans="1:29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2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spans="1:29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2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spans="1:29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2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spans="1:29" x14ac:dyDescent="0.2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2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 spans="1:29" x14ac:dyDescent="0.2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2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 spans="1:29" x14ac:dyDescent="0.2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2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 spans="1:29" x14ac:dyDescent="0.2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2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 spans="1:29" x14ac:dyDescent="0.25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2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 spans="1:29" x14ac:dyDescent="0.25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2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 spans="1:29" x14ac:dyDescent="0.25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2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  <row r="1008" spans="1:29" x14ac:dyDescent="0.25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2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</row>
    <row r="1009" spans="1:29" x14ac:dyDescent="0.25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2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</row>
    <row r="1010" spans="1:29" x14ac:dyDescent="0.25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2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</row>
    <row r="1011" spans="1:29" x14ac:dyDescent="0.25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2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</row>
    <row r="1012" spans="1:29" x14ac:dyDescent="0.25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2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</row>
    <row r="1013" spans="1:29" x14ac:dyDescent="0.25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2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</row>
    <row r="1014" spans="1:29" x14ac:dyDescent="0.25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2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</row>
    <row r="1015" spans="1:29" x14ac:dyDescent="0.25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2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</row>
    <row r="1016" spans="1:29" x14ac:dyDescent="0.25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2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</row>
    <row r="1017" spans="1:29" x14ac:dyDescent="0.25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2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</row>
    <row r="1018" spans="1:29" x14ac:dyDescent="0.25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2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</row>
    <row r="1019" spans="1:29" x14ac:dyDescent="0.25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2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</row>
    <row r="1020" spans="1:29" x14ac:dyDescent="0.25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2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</row>
    <row r="1021" spans="1:29" x14ac:dyDescent="0.25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2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</row>
    <row r="1022" spans="1:29" x14ac:dyDescent="0.25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2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</row>
    <row r="1023" spans="1:29" x14ac:dyDescent="0.25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2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</row>
    <row r="1024" spans="1:29" x14ac:dyDescent="0.25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2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</row>
    <row r="1025" spans="1:29" x14ac:dyDescent="0.25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2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</row>
    <row r="1026" spans="1:29" x14ac:dyDescent="0.25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2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</row>
    <row r="1027" spans="1:29" x14ac:dyDescent="0.25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2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</row>
    <row r="1028" spans="1:29" x14ac:dyDescent="0.25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2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</row>
    <row r="1029" spans="1:29" x14ac:dyDescent="0.25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2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</row>
    <row r="1030" spans="1:29" x14ac:dyDescent="0.25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2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</row>
    <row r="1031" spans="1:29" x14ac:dyDescent="0.25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2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</row>
    <row r="1032" spans="1:29" x14ac:dyDescent="0.25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2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</row>
    <row r="1033" spans="1:29" x14ac:dyDescent="0.25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2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</row>
    <row r="1034" spans="1:29" x14ac:dyDescent="0.25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2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</row>
    <row r="1035" spans="1:29" x14ac:dyDescent="0.25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2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</row>
    <row r="1036" spans="1:29" x14ac:dyDescent="0.25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2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</row>
    <row r="1037" spans="1:29" x14ac:dyDescent="0.25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2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</row>
    <row r="1038" spans="1:29" x14ac:dyDescent="0.25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2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</row>
    <row r="1039" spans="1:29" x14ac:dyDescent="0.25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2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</row>
    <row r="1040" spans="1:29" x14ac:dyDescent="0.25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2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</row>
    <row r="1041" spans="1:29" x14ac:dyDescent="0.25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2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</row>
    <row r="1042" spans="1:29" x14ac:dyDescent="0.25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2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</row>
    <row r="1043" spans="1:29" x14ac:dyDescent="0.25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2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</row>
    <row r="1044" spans="1:29" x14ac:dyDescent="0.25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2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</row>
    <row r="1045" spans="1:29" x14ac:dyDescent="0.25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2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</row>
    <row r="1046" spans="1:29" x14ac:dyDescent="0.25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2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</row>
    <row r="1047" spans="1:29" x14ac:dyDescent="0.25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2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</row>
    <row r="1048" spans="1:29" x14ac:dyDescent="0.25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2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</row>
    <row r="1049" spans="1:29" x14ac:dyDescent="0.25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2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</row>
    <row r="1050" spans="1:29" x14ac:dyDescent="0.25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2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</row>
    <row r="1051" spans="1:29" x14ac:dyDescent="0.25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2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</row>
    <row r="1052" spans="1:29" x14ac:dyDescent="0.25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2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</row>
    <row r="1053" spans="1:29" x14ac:dyDescent="0.25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2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</row>
    <row r="1054" spans="1:29" x14ac:dyDescent="0.25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2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</row>
    <row r="1055" spans="1:29" x14ac:dyDescent="0.25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2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</row>
    <row r="1056" spans="1:29" x14ac:dyDescent="0.25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2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</row>
    <row r="1057" spans="1:29" x14ac:dyDescent="0.25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2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</row>
    <row r="1058" spans="1:29" x14ac:dyDescent="0.25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2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</row>
    <row r="1059" spans="1:29" x14ac:dyDescent="0.25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2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</row>
    <row r="1060" spans="1:29" x14ac:dyDescent="0.25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2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</row>
    <row r="1061" spans="1:29" x14ac:dyDescent="0.25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2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</row>
    <row r="1062" spans="1:29" x14ac:dyDescent="0.25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2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</row>
    <row r="1063" spans="1:29" x14ac:dyDescent="0.25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2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</row>
    <row r="1064" spans="1:29" x14ac:dyDescent="0.25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2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</row>
    <row r="1065" spans="1:29" x14ac:dyDescent="0.25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2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</row>
    <row r="1066" spans="1:29" x14ac:dyDescent="0.25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2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</row>
    <row r="1067" spans="1:29" x14ac:dyDescent="0.25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2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</row>
    <row r="1068" spans="1:29" x14ac:dyDescent="0.25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2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</row>
    <row r="1069" spans="1:29" x14ac:dyDescent="0.25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2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</row>
    <row r="1070" spans="1:29" x14ac:dyDescent="0.25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2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</row>
  </sheetData>
  <sheetProtection algorithmName="SHA-512" hashValue="lhYrwfu2MBj8+fEv2J6+OzM/j1o8k8g14jkclNeX9JqUN+pmMKv2xSZh1g3QnaFAHf3junx7t355jzMXn3XOzw==" saltValue="C4XzVSWg94+jSjMVvGBUVg==" spinCount="100000" sheet="1" formatCells="0" formatColumns="0" formatRows="0" sort="0" autoFilter="0"/>
  <mergeCells count="42">
    <mergeCell ref="A110:N110"/>
    <mergeCell ref="A1:N1"/>
    <mergeCell ref="A2:N2"/>
    <mergeCell ref="A3:N3"/>
    <mergeCell ref="A4:N4"/>
    <mergeCell ref="A5:C5"/>
    <mergeCell ref="A6:N6"/>
    <mergeCell ref="A7:N7"/>
    <mergeCell ref="F12:G12"/>
    <mergeCell ref="H12:L12"/>
    <mergeCell ref="A8:N8"/>
    <mergeCell ref="A9:N10"/>
    <mergeCell ref="A11:E11"/>
    <mergeCell ref="F11:G11"/>
    <mergeCell ref="H11:L11"/>
    <mergeCell ref="M11:N11"/>
    <mergeCell ref="M12:N12"/>
    <mergeCell ref="A12:E12"/>
    <mergeCell ref="G15:G16"/>
    <mergeCell ref="H15:I15"/>
    <mergeCell ref="J15:J16"/>
    <mergeCell ref="A14:C14"/>
    <mergeCell ref="A15:A16"/>
    <mergeCell ref="B15:B16"/>
    <mergeCell ref="C15:C16"/>
    <mergeCell ref="D15:D16"/>
    <mergeCell ref="A114:N114"/>
    <mergeCell ref="A116:N116"/>
    <mergeCell ref="N15:N16"/>
    <mergeCell ref="A104:N104"/>
    <mergeCell ref="A105:N105"/>
    <mergeCell ref="A106:N106"/>
    <mergeCell ref="A107:N107"/>
    <mergeCell ref="A108:N108"/>
    <mergeCell ref="A109:N109"/>
    <mergeCell ref="K15:K16"/>
    <mergeCell ref="L15:L16"/>
    <mergeCell ref="M15:M16"/>
    <mergeCell ref="A112:N112"/>
    <mergeCell ref="A113:N113"/>
    <mergeCell ref="E15:E16"/>
    <mergeCell ref="F15:F16"/>
  </mergeCells>
  <hyperlinks>
    <hyperlink ref="A112" r:id="rId1" xr:uid="{00000000-0004-0000-0000-000000000000}"/>
    <hyperlink ref="A113" r:id="rId2" xr:uid="{00000000-0004-0000-0000-000001000000}"/>
    <hyperlink ref="A114" r:id="rId3" xr:uid="{00000000-0004-0000-0000-000002000000}"/>
  </hyperlinks>
  <pageMargins left="0.31496062992125984" right="0.31496062992125984" top="0.39370078740157483" bottom="0.39370078740157483" header="0" footer="0"/>
  <pageSetup paperSize="9" scale="59" fitToHeight="0" orientation="landscape" r:id="rId4"/>
  <headerFooter>
    <oddFooter>&amp;RAno 2021</oddFooter>
  </headerFooter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Atividades!$C$3:$C$145</xm:f>
          </x14:formula1>
          <xm:sqref>F17:F101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047"/>
  <sheetViews>
    <sheetView showGridLines="0" workbookViewId="0">
      <selection activeCell="M16" sqref="M16"/>
    </sheetView>
  </sheetViews>
  <sheetFormatPr defaultColWidth="14.42578125" defaultRowHeight="15" customHeight="1" x14ac:dyDescent="0.25"/>
  <cols>
    <col min="1" max="1" width="18.28515625" customWidth="1"/>
    <col min="2" max="2" width="27.140625" customWidth="1"/>
    <col min="3" max="3" width="48.5703125" customWidth="1"/>
    <col min="4" max="4" width="19.140625" customWidth="1"/>
    <col min="5" max="5" width="27.140625" customWidth="1"/>
    <col min="6" max="6" width="27.28515625" customWidth="1"/>
    <col min="7" max="7" width="7.42578125" customWidth="1"/>
    <col min="8" max="8" width="15.7109375" customWidth="1"/>
    <col min="9" max="9" width="14.140625" customWidth="1"/>
    <col min="10" max="10" width="8.7109375" customWidth="1"/>
    <col min="11" max="11" width="8.28515625" customWidth="1"/>
    <col min="12" max="12" width="10.28515625" customWidth="1"/>
    <col min="13" max="13" width="11.28515625" customWidth="1"/>
    <col min="15" max="19" width="9.140625" customWidth="1"/>
    <col min="20" max="20" width="12.7109375" customWidth="1"/>
    <col min="21" max="21" width="9.140625" customWidth="1"/>
    <col min="22" max="22" width="13.140625" customWidth="1"/>
    <col min="23" max="29" width="9.140625" customWidth="1"/>
    <col min="31" max="31" width="19.28515625" customWidth="1"/>
    <col min="32" max="32" width="10" customWidth="1"/>
  </cols>
  <sheetData>
    <row r="1" spans="1:29" ht="25.5" customHeight="1" x14ac:dyDescent="0.25">
      <c r="A1" s="24" t="s">
        <v>36</v>
      </c>
      <c r="B1" s="24" t="s">
        <v>37</v>
      </c>
      <c r="C1" s="25" t="s">
        <v>38</v>
      </c>
      <c r="D1" s="158" t="s">
        <v>39</v>
      </c>
      <c r="E1" s="119"/>
      <c r="F1" s="24" t="s">
        <v>40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15.75" customHeight="1" x14ac:dyDescent="0.25">
      <c r="A2" s="159" t="s">
        <v>41</v>
      </c>
      <c r="B2" s="162" t="s">
        <v>42</v>
      </c>
      <c r="C2" s="163"/>
      <c r="D2" s="163"/>
      <c r="E2" s="163"/>
      <c r="F2" s="16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" customHeight="1" x14ac:dyDescent="0.25">
      <c r="A3" s="160"/>
      <c r="B3" s="222" t="s">
        <v>43</v>
      </c>
      <c r="C3" s="165" t="s">
        <v>44</v>
      </c>
      <c r="D3" s="167" t="s">
        <v>45</v>
      </c>
      <c r="E3" s="168"/>
      <c r="F3" s="26">
        <v>0.50409999999999999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x14ac:dyDescent="0.25">
      <c r="A4" s="160"/>
      <c r="B4" s="199"/>
      <c r="C4" s="166"/>
      <c r="D4" s="225" t="s">
        <v>46</v>
      </c>
      <c r="E4" s="196"/>
      <c r="F4" s="27">
        <v>0.48280000000000001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x14ac:dyDescent="0.25">
      <c r="A5" s="160"/>
      <c r="B5" s="199"/>
      <c r="C5" s="166"/>
      <c r="D5" s="225" t="s">
        <v>47</v>
      </c>
      <c r="E5" s="196"/>
      <c r="F5" s="27">
        <v>0.43919999999999998</v>
      </c>
      <c r="G5" s="5"/>
      <c r="H5" s="243" t="s">
        <v>48</v>
      </c>
      <c r="I5" s="119"/>
      <c r="J5" s="239" t="s">
        <v>49</v>
      </c>
      <c r="K5" s="11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x14ac:dyDescent="0.25">
      <c r="A6" s="160"/>
      <c r="B6" s="199"/>
      <c r="C6" s="169" t="s">
        <v>50</v>
      </c>
      <c r="D6" s="225" t="s">
        <v>51</v>
      </c>
      <c r="E6" s="196"/>
      <c r="F6" s="27">
        <v>0.39500000000000002</v>
      </c>
      <c r="G6" s="5"/>
      <c r="H6" s="240" t="s">
        <v>52</v>
      </c>
      <c r="I6" s="242" t="s">
        <v>53</v>
      </c>
      <c r="J6" s="241" t="s">
        <v>54</v>
      </c>
      <c r="K6" s="233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5" customHeight="1" x14ac:dyDescent="0.25">
      <c r="A7" s="160"/>
      <c r="B7" s="199"/>
      <c r="C7" s="170"/>
      <c r="D7" s="225" t="s">
        <v>55</v>
      </c>
      <c r="E7" s="196"/>
      <c r="F7" s="28">
        <v>0.35120000000000001</v>
      </c>
      <c r="G7" s="5"/>
      <c r="H7" s="161"/>
      <c r="I7" s="161"/>
      <c r="J7" s="234"/>
      <c r="K7" s="23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5" customHeight="1" x14ac:dyDescent="0.25">
      <c r="A8" s="160"/>
      <c r="B8" s="199"/>
      <c r="C8" s="170"/>
      <c r="D8" s="225" t="s">
        <v>56</v>
      </c>
      <c r="E8" s="196"/>
      <c r="F8" s="29">
        <v>0.30719999999999997</v>
      </c>
      <c r="G8" s="5"/>
      <c r="H8" s="231" t="s">
        <v>57</v>
      </c>
      <c r="I8" s="238" t="s">
        <v>58</v>
      </c>
      <c r="J8" s="232" t="s">
        <v>59</v>
      </c>
      <c r="K8" s="2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5" customHeight="1" x14ac:dyDescent="0.25">
      <c r="A9" s="160"/>
      <c r="B9" s="199"/>
      <c r="C9" s="171"/>
      <c r="D9" s="226" t="s">
        <v>60</v>
      </c>
      <c r="E9" s="227"/>
      <c r="F9" s="30">
        <v>0.48280000000000001</v>
      </c>
      <c r="G9" s="5"/>
      <c r="H9" s="161"/>
      <c r="I9" s="161"/>
      <c r="J9" s="234"/>
      <c r="K9" s="23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x14ac:dyDescent="0.25">
      <c r="A10" s="160"/>
      <c r="B10" s="200"/>
      <c r="C10" s="31" t="s">
        <v>61</v>
      </c>
      <c r="D10" s="172" t="s">
        <v>62</v>
      </c>
      <c r="E10" s="173"/>
      <c r="F10" s="32">
        <v>0.17199999999999999</v>
      </c>
      <c r="G10" s="5"/>
      <c r="H10" s="236" t="s">
        <v>63</v>
      </c>
      <c r="I10" s="249" t="s">
        <v>64</v>
      </c>
      <c r="J10" s="245" t="s">
        <v>65</v>
      </c>
      <c r="K10" s="233"/>
      <c r="M10" s="5"/>
      <c r="N10" s="5"/>
      <c r="O10" s="5"/>
      <c r="P10" s="5"/>
      <c r="Q10" s="5"/>
      <c r="R10" s="5"/>
      <c r="S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5" customHeight="1" x14ac:dyDescent="0.25">
      <c r="A11" s="160"/>
      <c r="B11" s="222" t="s">
        <v>66</v>
      </c>
      <c r="C11" s="33" t="s">
        <v>67</v>
      </c>
      <c r="D11" s="167" t="s">
        <v>45</v>
      </c>
      <c r="E11" s="168"/>
      <c r="F11" s="34">
        <v>0.33610000000000001</v>
      </c>
      <c r="G11" s="5"/>
      <c r="H11" s="160"/>
      <c r="I11" s="160"/>
      <c r="J11" s="246"/>
      <c r="K11" s="247"/>
      <c r="M11" s="5"/>
      <c r="N11" s="5"/>
      <c r="O11" s="5"/>
      <c r="P11" s="5"/>
      <c r="Q11" s="5"/>
      <c r="R11" s="5"/>
      <c r="S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22.5" customHeight="1" x14ac:dyDescent="0.25">
      <c r="A12" s="160"/>
      <c r="B12" s="199"/>
      <c r="C12" s="35" t="s">
        <v>68</v>
      </c>
      <c r="D12" s="225" t="s">
        <v>46</v>
      </c>
      <c r="E12" s="196"/>
      <c r="F12" s="36">
        <v>0.3211</v>
      </c>
      <c r="G12" s="5"/>
      <c r="H12" s="161"/>
      <c r="I12" s="161"/>
      <c r="J12" s="234"/>
      <c r="K12" s="235"/>
      <c r="M12" s="5"/>
      <c r="N12" s="5"/>
      <c r="O12" s="5"/>
      <c r="P12" s="5"/>
      <c r="Q12" s="5"/>
      <c r="R12" s="5"/>
      <c r="S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5" customHeight="1" x14ac:dyDescent="0.25">
      <c r="A13" s="160"/>
      <c r="B13" s="199"/>
      <c r="C13" s="35" t="s">
        <v>69</v>
      </c>
      <c r="D13" s="225" t="s">
        <v>47</v>
      </c>
      <c r="E13" s="196"/>
      <c r="F13" s="36">
        <v>0.30509999999999998</v>
      </c>
      <c r="G13" s="5"/>
      <c r="H13" s="237" t="s">
        <v>70</v>
      </c>
      <c r="I13" s="250" t="s">
        <v>71</v>
      </c>
      <c r="J13" s="248" t="s">
        <v>65</v>
      </c>
      <c r="K13" s="233"/>
      <c r="M13" s="5"/>
      <c r="N13" s="5"/>
      <c r="O13" s="229"/>
      <c r="P13" s="109"/>
      <c r="Q13" s="37"/>
      <c r="R13" s="37"/>
      <c r="S13" s="38"/>
      <c r="T13" s="39"/>
      <c r="U13" s="5"/>
      <c r="V13" s="5"/>
      <c r="W13" s="5"/>
      <c r="X13" s="5"/>
      <c r="Y13" s="5"/>
      <c r="Z13" s="5"/>
      <c r="AA13" s="5"/>
      <c r="AB13" s="5"/>
      <c r="AC13" s="5"/>
    </row>
    <row r="14" spans="1:29" ht="15" customHeight="1" x14ac:dyDescent="0.25">
      <c r="A14" s="160"/>
      <c r="B14" s="199"/>
      <c r="C14" s="40"/>
      <c r="D14" s="225" t="s">
        <v>51</v>
      </c>
      <c r="E14" s="196"/>
      <c r="F14" s="36">
        <v>0.28710000000000002</v>
      </c>
      <c r="G14" s="5"/>
      <c r="H14" s="161"/>
      <c r="I14" s="161"/>
      <c r="J14" s="234"/>
      <c r="K14" s="235"/>
      <c r="M14" s="5"/>
      <c r="N14" s="5"/>
      <c r="O14" s="229"/>
      <c r="P14" s="109"/>
      <c r="Q14" s="37"/>
      <c r="R14" s="37"/>
      <c r="S14" s="38"/>
      <c r="T14" s="39"/>
      <c r="U14" s="5"/>
      <c r="V14" s="5"/>
      <c r="W14" s="5"/>
      <c r="X14" s="5"/>
      <c r="Y14" s="5"/>
      <c r="Z14" s="5"/>
      <c r="AA14" s="5"/>
      <c r="AB14" s="5"/>
      <c r="AC14" s="5"/>
    </row>
    <row r="15" spans="1:29" ht="15" customHeight="1" x14ac:dyDescent="0.25">
      <c r="A15" s="160"/>
      <c r="B15" s="199"/>
      <c r="C15" s="40"/>
      <c r="D15" s="225" t="s">
        <v>55</v>
      </c>
      <c r="E15" s="196"/>
      <c r="F15" s="36">
        <v>0.26910000000000001</v>
      </c>
      <c r="G15" s="5"/>
      <c r="M15" s="5"/>
      <c r="N15" s="5"/>
      <c r="O15" s="229"/>
      <c r="P15" s="109"/>
      <c r="Q15" s="37"/>
      <c r="R15" s="37"/>
      <c r="S15" s="38"/>
      <c r="T15" s="39"/>
      <c r="U15" s="5"/>
      <c r="V15" s="5"/>
      <c r="W15" s="5"/>
      <c r="X15" s="5"/>
      <c r="Y15" s="5"/>
      <c r="Z15" s="5"/>
      <c r="AA15" s="5"/>
      <c r="AB15" s="5"/>
      <c r="AC15" s="5"/>
    </row>
    <row r="16" spans="1:29" ht="19.5" customHeight="1" x14ac:dyDescent="0.25">
      <c r="A16" s="160"/>
      <c r="B16" s="199"/>
      <c r="C16" s="40"/>
      <c r="D16" s="225" t="s">
        <v>56</v>
      </c>
      <c r="E16" s="196"/>
      <c r="F16" s="36">
        <v>0.25309999999999999</v>
      </c>
      <c r="G16" s="5"/>
      <c r="H16" s="252" t="s">
        <v>72</v>
      </c>
      <c r="I16" s="109"/>
      <c r="J16" s="109"/>
      <c r="K16" s="109"/>
      <c r="L16" s="109"/>
      <c r="M16" s="5"/>
      <c r="N16" s="41"/>
      <c r="O16" s="41"/>
      <c r="P16" s="41"/>
      <c r="Q16" s="41"/>
      <c r="R16" s="41"/>
      <c r="S16" s="41"/>
      <c r="U16" s="41"/>
      <c r="V16" s="41"/>
      <c r="W16" s="41"/>
      <c r="X16" s="41"/>
      <c r="Y16" s="41"/>
      <c r="Z16" s="41"/>
      <c r="AA16" s="41"/>
      <c r="AB16" s="41"/>
      <c r="AC16" s="41"/>
    </row>
    <row r="17" spans="1:32" ht="23.25" customHeight="1" x14ac:dyDescent="0.25">
      <c r="A17" s="160"/>
      <c r="B17" s="200"/>
      <c r="C17" s="42"/>
      <c r="D17" s="228" t="s">
        <v>60</v>
      </c>
      <c r="E17" s="218"/>
      <c r="F17" s="43">
        <v>0.3211</v>
      </c>
      <c r="G17" s="5"/>
      <c r="H17" s="253" t="s">
        <v>73</v>
      </c>
      <c r="I17" s="254"/>
      <c r="J17" s="254"/>
      <c r="K17" s="254"/>
      <c r="L17" s="44">
        <v>27303.62</v>
      </c>
      <c r="Q17" s="5"/>
      <c r="R17" s="5"/>
      <c r="S17" s="5"/>
      <c r="U17" s="5"/>
      <c r="V17" s="5"/>
      <c r="W17" s="5"/>
      <c r="X17" s="5"/>
      <c r="Y17" s="5"/>
      <c r="Z17" s="5"/>
      <c r="AA17" s="5"/>
      <c r="AB17" s="5"/>
      <c r="AC17" s="5"/>
    </row>
    <row r="18" spans="1:32" ht="22.5" customHeight="1" x14ac:dyDescent="0.25">
      <c r="A18" s="160"/>
      <c r="B18" s="222" t="s">
        <v>74</v>
      </c>
      <c r="C18" s="33" t="s">
        <v>75</v>
      </c>
      <c r="D18" s="167" t="s">
        <v>45</v>
      </c>
      <c r="E18" s="168"/>
      <c r="F18" s="45">
        <v>0.50409999999999999</v>
      </c>
      <c r="G18" s="5"/>
      <c r="H18" s="255" t="s">
        <v>76</v>
      </c>
      <c r="I18" s="128"/>
      <c r="J18" s="128"/>
      <c r="K18" s="128"/>
      <c r="L18" s="251">
        <v>29760.95</v>
      </c>
      <c r="Q18" s="5"/>
      <c r="R18" s="5"/>
      <c r="S18" s="38"/>
      <c r="T18" s="39"/>
      <c r="U18" s="5"/>
      <c r="V18" s="5"/>
      <c r="W18" s="5"/>
      <c r="X18" s="5"/>
      <c r="Y18" s="5"/>
      <c r="Z18" s="5"/>
      <c r="AA18" s="5"/>
      <c r="AB18" s="5"/>
      <c r="AC18" s="5"/>
    </row>
    <row r="19" spans="1:32" x14ac:dyDescent="0.25">
      <c r="A19" s="160"/>
      <c r="B19" s="199"/>
      <c r="C19" s="35"/>
      <c r="D19" s="225" t="s">
        <v>46</v>
      </c>
      <c r="E19" s="196"/>
      <c r="F19" s="36">
        <v>0.48280000000000001</v>
      </c>
      <c r="G19" s="5"/>
      <c r="H19" s="193"/>
      <c r="I19" s="256"/>
      <c r="J19" s="256"/>
      <c r="K19" s="256"/>
      <c r="L19" s="194"/>
      <c r="M19" s="5"/>
      <c r="N19" s="5"/>
      <c r="O19" s="5"/>
      <c r="P19" s="5"/>
      <c r="Q19" s="5"/>
      <c r="R19" s="5"/>
      <c r="S19" s="38"/>
      <c r="T19" s="39"/>
      <c r="U19" s="5"/>
      <c r="V19" s="5"/>
      <c r="W19" s="5"/>
      <c r="X19" s="5"/>
      <c r="Y19" s="5"/>
      <c r="Z19" s="5"/>
      <c r="AA19" s="5"/>
      <c r="AB19" s="5"/>
      <c r="AC19" s="5"/>
    </row>
    <row r="20" spans="1:32" x14ac:dyDescent="0.25">
      <c r="A20" s="160"/>
      <c r="B20" s="199"/>
      <c r="C20" s="35"/>
      <c r="D20" s="225" t="s">
        <v>47</v>
      </c>
      <c r="E20" s="196"/>
      <c r="F20" s="36">
        <v>0.43919999999999998</v>
      </c>
      <c r="G20" s="5"/>
      <c r="H20" s="5"/>
      <c r="I20" s="5"/>
      <c r="J20" s="46"/>
      <c r="K20" s="46"/>
      <c r="L20" s="46"/>
      <c r="M20" s="46"/>
      <c r="N20" s="46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32" ht="15.75" customHeight="1" x14ac:dyDescent="0.25">
      <c r="A21" s="160"/>
      <c r="B21" s="200"/>
      <c r="C21" s="47"/>
      <c r="D21" s="228" t="s">
        <v>51</v>
      </c>
      <c r="E21" s="218"/>
      <c r="F21" s="43">
        <v>0.39500000000000002</v>
      </c>
      <c r="G21" s="5"/>
      <c r="H21" s="229"/>
      <c r="I21" s="109"/>
      <c r="J21" s="38"/>
      <c r="K21" s="38"/>
      <c r="L21" s="3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x14ac:dyDescent="0.25">
      <c r="A22" s="160"/>
      <c r="B22" s="222" t="s">
        <v>77</v>
      </c>
      <c r="C22" s="33" t="s">
        <v>78</v>
      </c>
      <c r="D22" s="167" t="s">
        <v>45</v>
      </c>
      <c r="E22" s="168"/>
      <c r="F22" s="45">
        <v>0.33610000000000001</v>
      </c>
      <c r="G22" s="5"/>
      <c r="H22" s="229"/>
      <c r="I22" s="109"/>
      <c r="J22" s="38"/>
      <c r="K22" s="38"/>
      <c r="L22" s="3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23"/>
      <c r="AF22" s="23"/>
    </row>
    <row r="23" spans="1:32" ht="15.75" customHeight="1" x14ac:dyDescent="0.25">
      <c r="A23" s="160"/>
      <c r="B23" s="199"/>
      <c r="C23" s="35"/>
      <c r="D23" s="225" t="s">
        <v>46</v>
      </c>
      <c r="E23" s="196"/>
      <c r="F23" s="36">
        <v>0.3211</v>
      </c>
      <c r="G23" s="5"/>
      <c r="H23" s="229"/>
      <c r="I23" s="109"/>
      <c r="J23" s="38"/>
      <c r="K23" s="38"/>
      <c r="L23" s="39"/>
      <c r="M23" s="46"/>
      <c r="N23" s="46"/>
      <c r="O23" s="230"/>
      <c r="P23" s="109"/>
      <c r="Q23" s="109"/>
      <c r="R23" s="109"/>
      <c r="S23" s="109"/>
      <c r="T23" s="109"/>
      <c r="U23" s="230"/>
      <c r="V23" s="109"/>
      <c r="W23" s="5"/>
      <c r="X23" s="49"/>
      <c r="Y23" s="49"/>
      <c r="Z23" s="5"/>
      <c r="AA23" s="5"/>
      <c r="AB23" s="5"/>
      <c r="AC23" s="5"/>
      <c r="AD23" s="5"/>
      <c r="AE23" s="50"/>
      <c r="AF23" s="39"/>
    </row>
    <row r="24" spans="1:32" ht="15.75" customHeight="1" x14ac:dyDescent="0.25">
      <c r="A24" s="160"/>
      <c r="B24" s="199"/>
      <c r="C24" s="35"/>
      <c r="D24" s="225" t="s">
        <v>47</v>
      </c>
      <c r="E24" s="196"/>
      <c r="F24" s="36">
        <v>0.30509999999999998</v>
      </c>
      <c r="G24" s="5"/>
      <c r="H24" s="229"/>
      <c r="I24" s="109"/>
      <c r="J24" s="38"/>
      <c r="K24" s="38"/>
      <c r="L24" s="39"/>
      <c r="M24" s="5"/>
      <c r="N24" s="39"/>
      <c r="O24" s="38"/>
      <c r="P24" s="39"/>
      <c r="Q24" s="38"/>
      <c r="R24" s="39"/>
      <c r="S24" s="5"/>
      <c r="T24" s="39"/>
      <c r="U24" s="39"/>
      <c r="V24" s="39"/>
      <c r="W24" s="5"/>
      <c r="X24" s="51"/>
      <c r="Y24" s="51"/>
      <c r="Z24" s="5"/>
      <c r="AA24" s="5"/>
      <c r="AB24" s="5"/>
      <c r="AC24" s="5"/>
      <c r="AD24" s="5"/>
      <c r="AE24" s="5"/>
      <c r="AF24" s="5"/>
    </row>
    <row r="25" spans="1:32" ht="15.75" customHeight="1" x14ac:dyDescent="0.25">
      <c r="A25" s="160"/>
      <c r="B25" s="199"/>
      <c r="C25" s="52"/>
      <c r="D25" s="225" t="s">
        <v>51</v>
      </c>
      <c r="E25" s="196"/>
      <c r="F25" s="36">
        <v>0.28710000000000002</v>
      </c>
      <c r="G25" s="5"/>
      <c r="H25" s="229"/>
      <c r="I25" s="109"/>
      <c r="J25" s="38"/>
      <c r="K25" s="38"/>
      <c r="L25" s="39"/>
      <c r="M25" s="5"/>
      <c r="N25" s="39"/>
      <c r="O25" s="38"/>
      <c r="P25" s="39"/>
      <c r="Q25" s="38"/>
      <c r="R25" s="39"/>
      <c r="S25" s="5"/>
      <c r="T25" s="39"/>
      <c r="U25" s="39"/>
      <c r="V25" s="39"/>
      <c r="W25" s="5"/>
      <c r="X25" s="51"/>
      <c r="Y25" s="51"/>
      <c r="Z25" s="5"/>
      <c r="AA25" s="5"/>
      <c r="AB25" s="5"/>
      <c r="AC25" s="5"/>
      <c r="AD25" s="5"/>
      <c r="AE25" s="5"/>
      <c r="AF25" s="5"/>
    </row>
    <row r="26" spans="1:32" ht="15.75" customHeight="1" x14ac:dyDescent="0.25">
      <c r="A26" s="160"/>
      <c r="B26" s="199"/>
      <c r="C26" s="52"/>
      <c r="D26" s="225" t="s">
        <v>55</v>
      </c>
      <c r="E26" s="196"/>
      <c r="F26" s="36">
        <v>0.26910000000000001</v>
      </c>
      <c r="G26" s="5"/>
      <c r="H26" s="229"/>
      <c r="I26" s="109"/>
      <c r="J26" s="38"/>
      <c r="K26" s="38"/>
      <c r="L26" s="39"/>
      <c r="M26" s="5"/>
      <c r="N26" s="39"/>
      <c r="O26" s="38"/>
      <c r="P26" s="39"/>
      <c r="Q26" s="38"/>
      <c r="R26" s="39"/>
      <c r="S26" s="5"/>
      <c r="T26" s="39"/>
      <c r="U26" s="39"/>
      <c r="V26" s="39"/>
      <c r="W26" s="5"/>
      <c r="X26" s="5"/>
      <c r="Y26" s="5"/>
      <c r="AA26" s="230"/>
      <c r="AB26" s="109"/>
      <c r="AC26" s="53"/>
      <c r="AD26" s="5"/>
      <c r="AE26" s="5"/>
      <c r="AF26" s="5"/>
    </row>
    <row r="27" spans="1:32" ht="15" customHeight="1" x14ac:dyDescent="0.25">
      <c r="A27" s="160"/>
      <c r="B27" s="199"/>
      <c r="C27" s="52"/>
      <c r="D27" s="225" t="s">
        <v>56</v>
      </c>
      <c r="E27" s="196"/>
      <c r="F27" s="36">
        <v>0.25309999999999999</v>
      </c>
      <c r="G27" s="5"/>
      <c r="H27" s="229"/>
      <c r="I27" s="109"/>
      <c r="J27" s="38"/>
      <c r="K27" s="38"/>
      <c r="L27" s="39"/>
      <c r="M27" s="5"/>
      <c r="N27" s="39"/>
      <c r="O27" s="38"/>
      <c r="P27" s="39"/>
      <c r="Q27" s="38"/>
      <c r="R27" s="39"/>
      <c r="S27" s="5"/>
      <c r="T27" s="39"/>
      <c r="U27" s="39"/>
      <c r="V27" s="39"/>
      <c r="W27" s="5"/>
      <c r="X27" s="5"/>
      <c r="Y27" s="5"/>
      <c r="AA27" s="5"/>
      <c r="AB27" s="5"/>
      <c r="AC27" s="5"/>
      <c r="AD27" s="5"/>
      <c r="AE27" s="5"/>
      <c r="AF27" s="5"/>
    </row>
    <row r="28" spans="1:32" ht="15.75" customHeight="1" x14ac:dyDescent="0.25">
      <c r="A28" s="160"/>
      <c r="B28" s="200"/>
      <c r="C28" s="42"/>
      <c r="D28" s="226" t="s">
        <v>60</v>
      </c>
      <c r="E28" s="227"/>
      <c r="F28" s="43">
        <v>0.33610000000000001</v>
      </c>
      <c r="G28" s="5"/>
      <c r="H28" s="229"/>
      <c r="I28" s="109"/>
      <c r="J28" s="38"/>
      <c r="K28" s="38"/>
      <c r="L28" s="39"/>
      <c r="M28" s="5"/>
      <c r="N28" s="39"/>
      <c r="O28" s="38"/>
      <c r="P28" s="39"/>
      <c r="Q28" s="38"/>
      <c r="R28" s="39"/>
      <c r="S28" s="5"/>
      <c r="T28" s="39"/>
      <c r="U28" s="39"/>
      <c r="V28" s="39"/>
      <c r="W28" s="5"/>
      <c r="X28" s="5"/>
      <c r="Y28" s="5"/>
      <c r="AA28" s="5"/>
      <c r="AB28" s="5"/>
      <c r="AC28" s="5"/>
      <c r="AD28" s="5"/>
      <c r="AE28" s="5"/>
      <c r="AF28" s="5"/>
    </row>
    <row r="29" spans="1:32" ht="15.75" customHeight="1" x14ac:dyDescent="0.25">
      <c r="A29" s="160"/>
      <c r="B29" s="54" t="s">
        <v>79</v>
      </c>
      <c r="C29" s="55" t="s">
        <v>80</v>
      </c>
      <c r="D29" s="172" t="s">
        <v>62</v>
      </c>
      <c r="E29" s="173"/>
      <c r="F29" s="56">
        <v>0.1681</v>
      </c>
      <c r="G29" s="5"/>
      <c r="H29" s="229"/>
      <c r="I29" s="109"/>
      <c r="J29" s="5"/>
      <c r="K29" s="5"/>
      <c r="L29" s="5"/>
      <c r="M29" s="5"/>
      <c r="N29" s="39"/>
      <c r="O29" s="38"/>
      <c r="P29" s="39"/>
      <c r="Q29" s="38"/>
      <c r="R29" s="39"/>
      <c r="S29" s="5"/>
      <c r="T29" s="39"/>
      <c r="U29" s="39"/>
      <c r="V29" s="39"/>
      <c r="W29" s="5"/>
      <c r="X29" s="5"/>
      <c r="Y29" s="5"/>
      <c r="AA29" s="5"/>
      <c r="AB29" s="5"/>
      <c r="AC29" s="5"/>
      <c r="AD29" s="5"/>
      <c r="AE29" s="5"/>
      <c r="AF29" s="5"/>
    </row>
    <row r="30" spans="1:32" x14ac:dyDescent="0.25">
      <c r="A30" s="160"/>
      <c r="B30" s="54" t="s">
        <v>81</v>
      </c>
      <c r="C30" s="57" t="s">
        <v>82</v>
      </c>
      <c r="D30" s="219" t="s">
        <v>62</v>
      </c>
      <c r="E30" s="220"/>
      <c r="F30" s="58">
        <v>0.1681</v>
      </c>
      <c r="G30" s="5"/>
      <c r="H30" s="37"/>
      <c r="I30" s="37"/>
      <c r="J30" s="5"/>
      <c r="K30" s="5"/>
      <c r="L30" s="5"/>
      <c r="M30" s="5"/>
      <c r="N30" s="39"/>
      <c r="O30" s="38"/>
      <c r="P30" s="39"/>
      <c r="Q30" s="38"/>
      <c r="R30" s="39"/>
      <c r="S30" s="5"/>
      <c r="T30" s="39"/>
      <c r="U30" s="39"/>
      <c r="V30" s="39"/>
      <c r="W30" s="5"/>
      <c r="X30" s="5"/>
      <c r="Y30" s="5"/>
      <c r="AA30" s="5"/>
      <c r="AB30" s="5"/>
      <c r="AC30" s="5"/>
      <c r="AD30" s="5"/>
      <c r="AE30" s="5"/>
      <c r="AF30" s="5"/>
    </row>
    <row r="31" spans="1:32" ht="15.75" customHeight="1" x14ac:dyDescent="0.25">
      <c r="A31" s="160"/>
      <c r="B31" s="54" t="s">
        <v>83</v>
      </c>
      <c r="C31" s="57" t="s">
        <v>84</v>
      </c>
      <c r="D31" s="219" t="s">
        <v>62</v>
      </c>
      <c r="E31" s="220"/>
      <c r="F31" s="58">
        <v>0.254</v>
      </c>
      <c r="G31" s="5"/>
      <c r="H31" s="5"/>
      <c r="I31" s="5"/>
      <c r="J31" s="5"/>
      <c r="K31" s="5"/>
      <c r="L31" s="5"/>
      <c r="M31" s="5"/>
      <c r="N31" s="39"/>
      <c r="O31" s="38"/>
      <c r="P31" s="39"/>
      <c r="Q31" s="38"/>
      <c r="R31" s="39"/>
      <c r="S31" s="5"/>
      <c r="T31" s="39"/>
      <c r="U31" s="39"/>
      <c r="V31" s="39"/>
      <c r="W31" s="5"/>
      <c r="X31" s="5"/>
      <c r="Y31" s="5"/>
      <c r="AA31" s="5"/>
      <c r="AB31" s="5"/>
      <c r="AC31" s="5"/>
      <c r="AD31" s="5"/>
      <c r="AE31" s="5"/>
      <c r="AF31" s="5"/>
    </row>
    <row r="32" spans="1:32" ht="4.5" customHeight="1" x14ac:dyDescent="0.25">
      <c r="A32" s="160"/>
      <c r="B32" s="221"/>
      <c r="C32" s="163"/>
      <c r="D32" s="163"/>
      <c r="E32" s="163"/>
      <c r="F32" s="164"/>
      <c r="G32" s="5"/>
      <c r="H32" s="244"/>
      <c r="I32" s="109"/>
      <c r="J32" s="5"/>
      <c r="K32" s="5"/>
      <c r="L32" s="5"/>
      <c r="M32" s="5"/>
      <c r="N32" s="39"/>
      <c r="O32" s="38"/>
      <c r="P32" s="39"/>
      <c r="Q32" s="38"/>
      <c r="R32" s="39"/>
      <c r="S32" s="5"/>
      <c r="T32" s="39"/>
      <c r="U32" s="39"/>
      <c r="V32" s="39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ht="15.75" customHeight="1" x14ac:dyDescent="0.25">
      <c r="A33" s="160"/>
      <c r="B33" s="222" t="s">
        <v>85</v>
      </c>
      <c r="C33" s="223" t="s">
        <v>38</v>
      </c>
      <c r="D33" s="224"/>
      <c r="E33" s="59" t="s">
        <v>86</v>
      </c>
      <c r="F33" s="60" t="s">
        <v>40</v>
      </c>
      <c r="G33" s="5"/>
      <c r="H33" s="109"/>
      <c r="I33" s="109"/>
      <c r="J33" s="5"/>
      <c r="K33" s="5"/>
      <c r="L33" s="5"/>
      <c r="M33" s="5"/>
      <c r="N33" s="39"/>
      <c r="O33" s="5"/>
      <c r="P33" s="5"/>
      <c r="Q33" s="5"/>
      <c r="R33" s="5"/>
      <c r="S33" s="5"/>
      <c r="T33" s="39"/>
      <c r="U33" s="5"/>
      <c r="V33" s="39"/>
      <c r="W33" s="5"/>
      <c r="X33" s="5"/>
      <c r="Y33" s="5"/>
      <c r="AA33" s="5"/>
      <c r="AB33" s="5"/>
      <c r="AC33" s="5"/>
      <c r="AD33" s="5"/>
      <c r="AE33" s="5"/>
      <c r="AF33" s="5"/>
    </row>
    <row r="34" spans="1:32" ht="15.75" customHeight="1" x14ac:dyDescent="0.25">
      <c r="A34" s="160"/>
      <c r="B34" s="199"/>
      <c r="C34" s="192" t="s">
        <v>87</v>
      </c>
      <c r="D34" s="129"/>
      <c r="E34" s="61" t="s">
        <v>88</v>
      </c>
      <c r="F34" s="36">
        <v>0.2752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39"/>
      <c r="R34" s="39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ht="15.75" customHeight="1" x14ac:dyDescent="0.25">
      <c r="A35" s="160"/>
      <c r="B35" s="199"/>
      <c r="C35" s="169" t="s">
        <v>89</v>
      </c>
      <c r="D35" s="121"/>
      <c r="E35" s="61" t="s">
        <v>88</v>
      </c>
      <c r="F35" s="36">
        <v>0.2752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39"/>
      <c r="R35" s="39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ht="15.75" customHeight="1" x14ac:dyDescent="0.25">
      <c r="A36" s="160"/>
      <c r="B36" s="199"/>
      <c r="C36" s="169" t="s">
        <v>90</v>
      </c>
      <c r="D36" s="121"/>
      <c r="E36" s="62" t="s">
        <v>62</v>
      </c>
      <c r="F36" s="63">
        <v>0.1835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39"/>
      <c r="R36" s="39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ht="15.75" customHeight="1" x14ac:dyDescent="0.25">
      <c r="A37" s="160"/>
      <c r="B37" s="199"/>
      <c r="C37" s="195" t="s">
        <v>91</v>
      </c>
      <c r="D37" s="196"/>
      <c r="E37" s="64" t="s">
        <v>88</v>
      </c>
      <c r="F37" s="36">
        <v>0.156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39"/>
      <c r="R37" s="39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ht="15.75" customHeight="1" x14ac:dyDescent="0.25">
      <c r="A38" s="160"/>
      <c r="B38" s="199"/>
      <c r="C38" s="195" t="s">
        <v>92</v>
      </c>
      <c r="D38" s="196"/>
      <c r="E38" s="64" t="s">
        <v>88</v>
      </c>
      <c r="F38" s="36">
        <v>0.30270000000000002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39"/>
      <c r="R38" s="39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ht="15.75" customHeight="1" x14ac:dyDescent="0.25">
      <c r="A39" s="160"/>
      <c r="B39" s="199"/>
      <c r="C39" s="195" t="s">
        <v>93</v>
      </c>
      <c r="D39" s="196"/>
      <c r="E39" s="64" t="s">
        <v>94</v>
      </c>
      <c r="F39" s="36">
        <v>0.30270000000000002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39"/>
      <c r="R39" s="39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ht="15.75" customHeight="1" x14ac:dyDescent="0.25">
      <c r="A40" s="160"/>
      <c r="B40" s="199"/>
      <c r="C40" s="195" t="s">
        <v>95</v>
      </c>
      <c r="D40" s="196"/>
      <c r="E40" s="64" t="s">
        <v>96</v>
      </c>
      <c r="F40" s="36">
        <v>0.30270000000000002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39"/>
      <c r="R40" s="39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ht="15.75" customHeight="1" x14ac:dyDescent="0.25">
      <c r="A41" s="160"/>
      <c r="B41" s="199"/>
      <c r="C41" s="195" t="s">
        <v>97</v>
      </c>
      <c r="D41" s="196"/>
      <c r="E41" s="64" t="s">
        <v>88</v>
      </c>
      <c r="F41" s="36">
        <v>0.22939999999999999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39"/>
      <c r="R41" s="39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ht="15.75" customHeight="1" x14ac:dyDescent="0.25">
      <c r="A42" s="160"/>
      <c r="B42" s="199"/>
      <c r="C42" s="195" t="s">
        <v>98</v>
      </c>
      <c r="D42" s="196"/>
      <c r="E42" s="64" t="s">
        <v>99</v>
      </c>
      <c r="F42" s="36">
        <v>0.30270000000000002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39"/>
      <c r="R42" s="39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ht="15.75" customHeight="1" x14ac:dyDescent="0.25">
      <c r="A43" s="160"/>
      <c r="B43" s="199"/>
      <c r="C43" s="195" t="s">
        <v>100</v>
      </c>
      <c r="D43" s="196"/>
      <c r="E43" s="64" t="s">
        <v>88</v>
      </c>
      <c r="F43" s="36">
        <v>0.156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39"/>
      <c r="R43" s="39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ht="15.75" customHeight="1" x14ac:dyDescent="0.25">
      <c r="A44" s="160"/>
      <c r="B44" s="199"/>
      <c r="C44" s="195" t="s">
        <v>101</v>
      </c>
      <c r="D44" s="196"/>
      <c r="E44" s="64" t="s">
        <v>102</v>
      </c>
      <c r="F44" s="36">
        <v>0.156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39"/>
      <c r="R44" s="39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ht="15.75" customHeight="1" x14ac:dyDescent="0.25">
      <c r="A45" s="160"/>
      <c r="B45" s="200"/>
      <c r="C45" s="153" t="s">
        <v>103</v>
      </c>
      <c r="D45" s="218"/>
      <c r="E45" s="65" t="s">
        <v>104</v>
      </c>
      <c r="F45" s="43">
        <v>0.156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39"/>
      <c r="R45" s="39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6.75" customHeight="1" x14ac:dyDescent="0.25">
      <c r="A46" s="160"/>
      <c r="B46" s="210"/>
      <c r="C46" s="118"/>
      <c r="D46" s="118"/>
      <c r="E46" s="118"/>
      <c r="F46" s="211"/>
      <c r="G46" s="5"/>
      <c r="H46" s="5"/>
      <c r="I46" s="5"/>
      <c r="J46" s="5"/>
      <c r="K46" s="5"/>
      <c r="L46" s="5"/>
      <c r="M46" s="5"/>
      <c r="N46" s="5"/>
      <c r="O46" s="5"/>
      <c r="P46" s="5"/>
      <c r="Q46" s="39"/>
      <c r="R46" s="39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ht="15.75" customHeight="1" x14ac:dyDescent="0.25">
      <c r="A47" s="160"/>
      <c r="B47" s="213" t="s">
        <v>105</v>
      </c>
      <c r="C47" s="216" t="s">
        <v>106</v>
      </c>
      <c r="D47" s="168"/>
      <c r="E47" s="66" t="s">
        <v>62</v>
      </c>
      <c r="F47" s="45">
        <v>0.10100000000000001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39"/>
      <c r="R47" s="39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ht="15.75" customHeight="1" x14ac:dyDescent="0.25">
      <c r="A48" s="160"/>
      <c r="B48" s="214"/>
      <c r="C48" s="217" t="s">
        <v>107</v>
      </c>
      <c r="D48" s="196"/>
      <c r="E48" s="67" t="s">
        <v>62</v>
      </c>
      <c r="F48" s="36">
        <v>0.17199999999999999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39"/>
      <c r="R48" s="39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x14ac:dyDescent="0.25">
      <c r="A49" s="160"/>
      <c r="B49" s="214"/>
      <c r="C49" s="195" t="s">
        <v>108</v>
      </c>
      <c r="D49" s="196"/>
      <c r="E49" s="64" t="s">
        <v>88</v>
      </c>
      <c r="F49" s="36">
        <v>0.30280000000000001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39"/>
      <c r="R49" s="39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ht="15.75" customHeight="1" x14ac:dyDescent="0.25">
      <c r="A50" s="160"/>
      <c r="B50" s="214"/>
      <c r="C50" s="195" t="s">
        <v>109</v>
      </c>
      <c r="D50" s="196"/>
      <c r="E50" s="68" t="s">
        <v>94</v>
      </c>
      <c r="F50" s="34">
        <v>0.30280000000000001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39"/>
      <c r="R50" s="39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ht="22.5" customHeight="1" x14ac:dyDescent="0.25">
      <c r="A51" s="160"/>
      <c r="B51" s="214"/>
      <c r="C51" s="192" t="s">
        <v>110</v>
      </c>
      <c r="D51" s="129"/>
      <c r="E51" s="69" t="s">
        <v>111</v>
      </c>
      <c r="F51" s="36">
        <v>0.22939999999999999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39"/>
      <c r="R51" s="39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ht="15.75" customHeight="1" x14ac:dyDescent="0.25">
      <c r="A52" s="160"/>
      <c r="B52" s="214"/>
      <c r="C52" s="193"/>
      <c r="D52" s="194"/>
      <c r="E52" s="69" t="s">
        <v>112</v>
      </c>
      <c r="F52" s="36">
        <v>0.22939999999999999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39"/>
      <c r="R52" s="39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ht="15.75" customHeight="1" x14ac:dyDescent="0.25">
      <c r="A53" s="160"/>
      <c r="B53" s="214"/>
      <c r="C53" s="192" t="s">
        <v>113</v>
      </c>
      <c r="D53" s="129"/>
      <c r="E53" s="64" t="s">
        <v>114</v>
      </c>
      <c r="F53" s="36">
        <v>0.156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39"/>
      <c r="R53" s="39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ht="15.75" customHeight="1" x14ac:dyDescent="0.25">
      <c r="A54" s="160"/>
      <c r="B54" s="214"/>
      <c r="C54" s="170"/>
      <c r="D54" s="121"/>
      <c r="E54" s="69" t="s">
        <v>115</v>
      </c>
      <c r="F54" s="36">
        <v>0.156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39"/>
      <c r="R54" s="39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ht="15.75" customHeight="1" x14ac:dyDescent="0.25">
      <c r="A55" s="160"/>
      <c r="B55" s="214"/>
      <c r="C55" s="193"/>
      <c r="D55" s="194"/>
      <c r="E55" s="64" t="s">
        <v>116</v>
      </c>
      <c r="F55" s="36">
        <v>0.156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39"/>
      <c r="R55" s="39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ht="15.75" customHeight="1" x14ac:dyDescent="0.25">
      <c r="A56" s="160"/>
      <c r="B56" s="214"/>
      <c r="C56" s="192" t="s">
        <v>117</v>
      </c>
      <c r="D56" s="129"/>
      <c r="E56" s="64" t="s">
        <v>118</v>
      </c>
      <c r="F56" s="36">
        <v>0.1009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39"/>
      <c r="R56" s="39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ht="15.75" customHeight="1" x14ac:dyDescent="0.25">
      <c r="A57" s="160"/>
      <c r="B57" s="214"/>
      <c r="C57" s="193"/>
      <c r="D57" s="194"/>
      <c r="E57" s="64" t="s">
        <v>119</v>
      </c>
      <c r="F57" s="36">
        <v>0.1009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39"/>
      <c r="R57" s="39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ht="15.75" customHeight="1" x14ac:dyDescent="0.25">
      <c r="A58" s="160"/>
      <c r="B58" s="214"/>
      <c r="C58" s="195" t="s">
        <v>120</v>
      </c>
      <c r="D58" s="196"/>
      <c r="E58" s="64" t="s">
        <v>121</v>
      </c>
      <c r="F58" s="36">
        <v>0.1009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39"/>
      <c r="R58" s="39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ht="15.75" customHeight="1" x14ac:dyDescent="0.25">
      <c r="A59" s="160"/>
      <c r="B59" s="214"/>
      <c r="C59" s="195" t="s">
        <v>122</v>
      </c>
      <c r="D59" s="196"/>
      <c r="E59" s="64" t="s">
        <v>121</v>
      </c>
      <c r="F59" s="36">
        <v>0.1009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39"/>
      <c r="R59" s="39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ht="15.75" customHeight="1" x14ac:dyDescent="0.25">
      <c r="A60" s="160"/>
      <c r="B60" s="214"/>
      <c r="C60" s="192" t="s">
        <v>123</v>
      </c>
      <c r="D60" s="129"/>
      <c r="E60" s="64" t="s">
        <v>111</v>
      </c>
      <c r="F60" s="36">
        <v>0.1009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39"/>
      <c r="R60" s="39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ht="15.75" customHeight="1" x14ac:dyDescent="0.25">
      <c r="A61" s="160"/>
      <c r="B61" s="214"/>
      <c r="C61" s="193"/>
      <c r="D61" s="194"/>
      <c r="E61" s="64" t="s">
        <v>112</v>
      </c>
      <c r="F61" s="36">
        <v>0.1009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39"/>
      <c r="R61" s="39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ht="15.75" customHeight="1" x14ac:dyDescent="0.25">
      <c r="A62" s="160"/>
      <c r="B62" s="214"/>
      <c r="C62" s="192" t="s">
        <v>124</v>
      </c>
      <c r="D62" s="129"/>
      <c r="E62" s="64" t="s">
        <v>111</v>
      </c>
      <c r="F62" s="36">
        <v>0.1009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39"/>
      <c r="R62" s="39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ht="15.75" customHeight="1" x14ac:dyDescent="0.25">
      <c r="A63" s="160"/>
      <c r="B63" s="214"/>
      <c r="C63" s="193"/>
      <c r="D63" s="194"/>
      <c r="E63" s="64" t="s">
        <v>112</v>
      </c>
      <c r="F63" s="36">
        <v>0.1009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39"/>
      <c r="R63" s="39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 ht="15.75" customHeight="1" x14ac:dyDescent="0.25">
      <c r="A64" s="160"/>
      <c r="B64" s="214"/>
      <c r="C64" s="192" t="s">
        <v>125</v>
      </c>
      <c r="D64" s="129"/>
      <c r="E64" s="64" t="s">
        <v>111</v>
      </c>
      <c r="F64" s="36">
        <v>0.1009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39"/>
      <c r="R64" s="39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ht="15.75" customHeight="1" x14ac:dyDescent="0.25">
      <c r="A65" s="160"/>
      <c r="B65" s="214"/>
      <c r="C65" s="193"/>
      <c r="D65" s="194"/>
      <c r="E65" s="64" t="s">
        <v>112</v>
      </c>
      <c r="F65" s="36">
        <v>0.1009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39"/>
      <c r="R65" s="39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ht="15.75" customHeight="1" x14ac:dyDescent="0.25">
      <c r="A66" s="160"/>
      <c r="B66" s="214"/>
      <c r="C66" s="192" t="s">
        <v>126</v>
      </c>
      <c r="D66" s="129"/>
      <c r="E66" s="64" t="s">
        <v>111</v>
      </c>
      <c r="F66" s="36">
        <v>0.1009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39"/>
      <c r="R66" s="39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ht="15.75" customHeight="1" x14ac:dyDescent="0.25">
      <c r="A67" s="160"/>
      <c r="B67" s="214"/>
      <c r="C67" s="193"/>
      <c r="D67" s="194"/>
      <c r="E67" s="64" t="s">
        <v>112</v>
      </c>
      <c r="F67" s="36">
        <v>0.1009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39"/>
      <c r="R67" s="39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ht="15.75" customHeight="1" x14ac:dyDescent="0.25">
      <c r="A68" s="160"/>
      <c r="B68" s="214"/>
      <c r="C68" s="195" t="s">
        <v>127</v>
      </c>
      <c r="D68" s="196"/>
      <c r="E68" s="64" t="s">
        <v>128</v>
      </c>
      <c r="F68" s="36">
        <v>0.1032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39"/>
      <c r="R68" s="39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ht="15.75" customHeight="1" x14ac:dyDescent="0.25">
      <c r="A69" s="161"/>
      <c r="B69" s="215"/>
      <c r="C69" s="153" t="s">
        <v>129</v>
      </c>
      <c r="D69" s="218"/>
      <c r="E69" s="65" t="s">
        <v>111</v>
      </c>
      <c r="F69" s="43">
        <v>0.1032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39"/>
      <c r="R69" s="39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ht="15.75" customHeight="1" x14ac:dyDescent="0.25">
      <c r="A70" s="197" t="s">
        <v>130</v>
      </c>
      <c r="B70" s="198" t="s">
        <v>131</v>
      </c>
      <c r="C70" s="70" t="s">
        <v>38</v>
      </c>
      <c r="D70" s="71" t="s">
        <v>132</v>
      </c>
      <c r="E70" s="71"/>
      <c r="F70" s="24" t="s">
        <v>40</v>
      </c>
      <c r="G70" s="5"/>
      <c r="H70" s="5"/>
      <c r="I70" s="5"/>
      <c r="J70" s="48"/>
      <c r="K70" s="48"/>
      <c r="L70" s="48"/>
      <c r="M70" s="5"/>
      <c r="N70" s="5"/>
      <c r="O70" s="5"/>
      <c r="P70" s="5"/>
      <c r="Q70" s="39"/>
      <c r="R70" s="39"/>
      <c r="S70" s="5"/>
      <c r="T70" s="5"/>
      <c r="U70" s="5"/>
      <c r="V70" s="38"/>
      <c r="W70" s="39"/>
      <c r="X70" s="39"/>
      <c r="Y70" s="5"/>
      <c r="Z70" s="5"/>
      <c r="AA70" s="5"/>
      <c r="AB70" s="5"/>
      <c r="AC70" s="5"/>
    </row>
    <row r="71" spans="1:32" ht="15.75" customHeight="1" x14ac:dyDescent="0.25">
      <c r="A71" s="189"/>
      <c r="B71" s="199"/>
      <c r="C71" s="72" t="s">
        <v>133</v>
      </c>
      <c r="D71" s="201" t="s">
        <v>134</v>
      </c>
      <c r="E71" s="73" t="s">
        <v>135</v>
      </c>
      <c r="F71" s="74">
        <v>0.52629999999999999</v>
      </c>
      <c r="G71" s="5"/>
      <c r="H71" s="212"/>
      <c r="I71" s="109"/>
      <c r="J71" s="38"/>
      <c r="K71" s="38"/>
      <c r="L71" s="75"/>
      <c r="M71" s="5"/>
      <c r="N71" s="5"/>
      <c r="O71" s="5"/>
      <c r="P71" s="5"/>
      <c r="Q71" s="39"/>
      <c r="R71" s="39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32" ht="15.75" customHeight="1" x14ac:dyDescent="0.25">
      <c r="A72" s="189"/>
      <c r="B72" s="199"/>
      <c r="C72" s="76" t="s">
        <v>136</v>
      </c>
      <c r="D72" s="202"/>
      <c r="E72" s="77" t="s">
        <v>137</v>
      </c>
      <c r="F72" s="27">
        <v>0.34689999999999999</v>
      </c>
      <c r="G72" s="5"/>
      <c r="H72" s="212"/>
      <c r="I72" s="109"/>
      <c r="J72" s="38"/>
      <c r="K72" s="38"/>
      <c r="L72" s="75"/>
      <c r="M72" s="5"/>
      <c r="N72" s="5"/>
      <c r="O72" s="5"/>
      <c r="P72" s="5"/>
      <c r="Q72" s="39"/>
      <c r="R72" s="39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32" ht="15.75" customHeight="1" x14ac:dyDescent="0.25">
      <c r="A73" s="189"/>
      <c r="B73" s="199"/>
      <c r="C73" s="76" t="s">
        <v>138</v>
      </c>
      <c r="D73" s="203" t="s">
        <v>139</v>
      </c>
      <c r="E73" s="77" t="s">
        <v>135</v>
      </c>
      <c r="F73" s="27">
        <v>0.47870000000000001</v>
      </c>
      <c r="G73" s="5"/>
      <c r="H73" s="212"/>
      <c r="I73" s="109"/>
      <c r="J73" s="38"/>
      <c r="K73" s="38"/>
      <c r="L73" s="75"/>
      <c r="M73" s="48"/>
      <c r="N73" s="48"/>
      <c r="O73" s="5"/>
      <c r="P73" s="5"/>
      <c r="Q73" s="39"/>
      <c r="R73" s="39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32" ht="15.75" customHeight="1" x14ac:dyDescent="0.25">
      <c r="A74" s="189"/>
      <c r="B74" s="199"/>
      <c r="C74" s="35" t="s">
        <v>140</v>
      </c>
      <c r="D74" s="202"/>
      <c r="E74" s="77" t="s">
        <v>137</v>
      </c>
      <c r="F74" s="27">
        <v>0.34689999999999999</v>
      </c>
      <c r="G74" s="5"/>
      <c r="H74" s="212"/>
      <c r="I74" s="109"/>
      <c r="J74" s="38"/>
      <c r="K74" s="38"/>
      <c r="L74" s="75"/>
      <c r="M74" s="39"/>
      <c r="N74" s="39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32" ht="15.75" customHeight="1" x14ac:dyDescent="0.25">
      <c r="A75" s="189"/>
      <c r="B75" s="199"/>
      <c r="C75" s="35" t="s">
        <v>141</v>
      </c>
      <c r="D75" s="174" t="s">
        <v>142</v>
      </c>
      <c r="E75" s="77" t="s">
        <v>135</v>
      </c>
      <c r="F75" s="27">
        <v>0.43059999999999998</v>
      </c>
      <c r="G75" s="5"/>
      <c r="H75" s="212"/>
      <c r="I75" s="109"/>
      <c r="J75" s="38"/>
      <c r="K75" s="38"/>
      <c r="L75" s="7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32" ht="15.75" customHeight="1" x14ac:dyDescent="0.25">
      <c r="A76" s="189"/>
      <c r="B76" s="199"/>
      <c r="C76" s="35" t="s">
        <v>143</v>
      </c>
      <c r="D76" s="202"/>
      <c r="E76" s="77" t="s">
        <v>137</v>
      </c>
      <c r="F76" s="27">
        <v>0.34689999999999999</v>
      </c>
      <c r="G76" s="5"/>
      <c r="H76" s="212"/>
      <c r="I76" s="109"/>
      <c r="J76" s="38"/>
      <c r="K76" s="38"/>
      <c r="L76" s="75"/>
      <c r="M76" s="38"/>
      <c r="N76" s="7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32" ht="15.75" customHeight="1" x14ac:dyDescent="0.25">
      <c r="A77" s="189"/>
      <c r="B77" s="199"/>
      <c r="C77" s="35" t="s">
        <v>144</v>
      </c>
      <c r="D77" s="174" t="s">
        <v>145</v>
      </c>
      <c r="E77" s="77" t="s">
        <v>135</v>
      </c>
      <c r="F77" s="27">
        <v>0.38279999999999997</v>
      </c>
      <c r="G77" s="5"/>
      <c r="H77" s="212"/>
      <c r="I77" s="109"/>
      <c r="J77" s="38"/>
      <c r="K77" s="38"/>
      <c r="L77" s="7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32" ht="15.75" customHeight="1" x14ac:dyDescent="0.25">
      <c r="A78" s="189"/>
      <c r="B78" s="199"/>
      <c r="C78" s="35" t="s">
        <v>146</v>
      </c>
      <c r="D78" s="175"/>
      <c r="E78" s="78" t="s">
        <v>137</v>
      </c>
      <c r="F78" s="28">
        <v>0.34689999999999999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32" ht="15.75" customHeight="1" x14ac:dyDescent="0.25">
      <c r="A79" s="189"/>
      <c r="B79" s="199"/>
      <c r="C79" s="176" t="s">
        <v>147</v>
      </c>
      <c r="D79" s="177" t="s">
        <v>148</v>
      </c>
      <c r="E79" s="77" t="s">
        <v>135</v>
      </c>
      <c r="F79" s="36">
        <v>0.33489999999999998</v>
      </c>
      <c r="G79" s="5"/>
      <c r="H79" s="5"/>
      <c r="I79" s="5"/>
      <c r="J79" s="38"/>
      <c r="K79" s="38"/>
      <c r="L79" s="39"/>
      <c r="M79" s="38"/>
      <c r="N79" s="7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32" ht="15.75" customHeight="1" x14ac:dyDescent="0.25">
      <c r="A80" s="189"/>
      <c r="B80" s="199"/>
      <c r="C80" s="111"/>
      <c r="D80" s="111"/>
      <c r="E80" s="77" t="s">
        <v>137</v>
      </c>
      <c r="F80" s="36">
        <v>0.34689999999999999</v>
      </c>
      <c r="G80" s="5"/>
      <c r="H80" s="5"/>
      <c r="I80" s="5"/>
      <c r="J80" s="38"/>
      <c r="K80" s="38"/>
      <c r="L80" s="39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5.75" customHeight="1" x14ac:dyDescent="0.25">
      <c r="A81" s="189"/>
      <c r="B81" s="199"/>
      <c r="C81" s="147" t="s">
        <v>149</v>
      </c>
      <c r="D81" s="148"/>
      <c r="E81" s="149"/>
      <c r="F81" s="79">
        <v>0.55000000000000004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5.75" customHeight="1" x14ac:dyDescent="0.25">
      <c r="A82" s="189"/>
      <c r="B82" s="199"/>
      <c r="C82" s="150" t="s">
        <v>150</v>
      </c>
      <c r="D82" s="151"/>
      <c r="E82" s="152"/>
      <c r="F82" s="80">
        <v>0.1875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5.75" customHeight="1" x14ac:dyDescent="0.25">
      <c r="A83" s="189"/>
      <c r="B83" s="200"/>
      <c r="C83" s="153" t="s">
        <v>151</v>
      </c>
      <c r="D83" s="154"/>
      <c r="E83" s="155"/>
      <c r="F83" s="81">
        <v>0.36249999999999999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5.75" customHeight="1" x14ac:dyDescent="0.25">
      <c r="A84" s="189"/>
      <c r="B84" s="209" t="s">
        <v>152</v>
      </c>
      <c r="C84" s="207" t="s">
        <v>38</v>
      </c>
      <c r="D84" s="208"/>
      <c r="E84" s="82" t="s">
        <v>86</v>
      </c>
      <c r="F84" s="25" t="s">
        <v>40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25.5" customHeight="1" x14ac:dyDescent="0.25">
      <c r="A85" s="189"/>
      <c r="B85" s="185"/>
      <c r="C85" s="156" t="s">
        <v>153</v>
      </c>
      <c r="D85" s="83" t="s">
        <v>154</v>
      </c>
      <c r="E85" s="84" t="s">
        <v>88</v>
      </c>
      <c r="F85" s="85">
        <v>0.3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25.5" customHeight="1" x14ac:dyDescent="0.25">
      <c r="A86" s="189"/>
      <c r="B86" s="185"/>
      <c r="C86" s="157"/>
      <c r="D86" s="83" t="s">
        <v>155</v>
      </c>
      <c r="E86" s="84"/>
      <c r="F86" s="80">
        <v>0.2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25.5" customHeight="1" x14ac:dyDescent="0.25">
      <c r="A87" s="189"/>
      <c r="B87" s="185"/>
      <c r="C87" s="156" t="s">
        <v>156</v>
      </c>
      <c r="D87" s="84" t="s">
        <v>157</v>
      </c>
      <c r="E87" s="84" t="s">
        <v>88</v>
      </c>
      <c r="F87" s="80">
        <v>0.17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25.5" customHeight="1" x14ac:dyDescent="0.25">
      <c r="A88" s="189"/>
      <c r="B88" s="185"/>
      <c r="C88" s="157"/>
      <c r="D88" s="83" t="s">
        <v>158</v>
      </c>
      <c r="E88" s="84"/>
      <c r="F88" s="80">
        <v>0.17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5.75" customHeight="1" x14ac:dyDescent="0.25">
      <c r="A89" s="189"/>
      <c r="B89" s="185"/>
      <c r="C89" s="144" t="s">
        <v>159</v>
      </c>
      <c r="D89" s="146"/>
      <c r="E89" s="84" t="s">
        <v>88</v>
      </c>
      <c r="F89" s="80">
        <v>0.33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5.75" customHeight="1" x14ac:dyDescent="0.25">
      <c r="A90" s="189"/>
      <c r="B90" s="185"/>
      <c r="C90" s="144" t="s">
        <v>160</v>
      </c>
      <c r="D90" s="146"/>
      <c r="E90" s="84" t="s">
        <v>94</v>
      </c>
      <c r="F90" s="80">
        <v>0.33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5.75" customHeight="1" x14ac:dyDescent="0.25">
      <c r="A91" s="189"/>
      <c r="B91" s="185"/>
      <c r="C91" s="144" t="s">
        <v>161</v>
      </c>
      <c r="D91" s="146"/>
      <c r="E91" s="84" t="s">
        <v>96</v>
      </c>
      <c r="F91" s="80">
        <v>0.33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5.75" customHeight="1" x14ac:dyDescent="0.25">
      <c r="A92" s="189"/>
      <c r="B92" s="185"/>
      <c r="C92" s="144" t="s">
        <v>162</v>
      </c>
      <c r="D92" s="146"/>
      <c r="E92" s="84" t="s">
        <v>88</v>
      </c>
      <c r="F92" s="80">
        <v>0.25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5.75" customHeight="1" x14ac:dyDescent="0.25">
      <c r="A93" s="189"/>
      <c r="B93" s="185"/>
      <c r="C93" s="144" t="s">
        <v>163</v>
      </c>
      <c r="D93" s="146"/>
      <c r="E93" s="84" t="s">
        <v>99</v>
      </c>
      <c r="F93" s="80">
        <v>0.33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5.75" customHeight="1" x14ac:dyDescent="0.25">
      <c r="A94" s="189"/>
      <c r="B94" s="186"/>
      <c r="C94" s="181" t="s">
        <v>164</v>
      </c>
      <c r="D94" s="182"/>
      <c r="E94" s="84" t="s">
        <v>62</v>
      </c>
      <c r="F94" s="86">
        <v>0.33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5.75" customHeight="1" x14ac:dyDescent="0.25">
      <c r="A95" s="189"/>
      <c r="B95" s="209" t="s">
        <v>165</v>
      </c>
      <c r="C95" s="207" t="s">
        <v>38</v>
      </c>
      <c r="D95" s="208"/>
      <c r="E95" s="82" t="s">
        <v>86</v>
      </c>
      <c r="F95" s="25" t="s">
        <v>40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5.75" customHeight="1" x14ac:dyDescent="0.25">
      <c r="A96" s="189"/>
      <c r="B96" s="185"/>
      <c r="C96" s="141" t="s">
        <v>166</v>
      </c>
      <c r="D96" s="143"/>
      <c r="E96" s="84" t="s">
        <v>62</v>
      </c>
      <c r="F96" s="80">
        <v>0.17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5.75" customHeight="1" x14ac:dyDescent="0.25">
      <c r="A97" s="189"/>
      <c r="B97" s="185"/>
      <c r="C97" s="144" t="s">
        <v>167</v>
      </c>
      <c r="D97" s="146"/>
      <c r="E97" s="84" t="s">
        <v>168</v>
      </c>
      <c r="F97" s="80">
        <v>0.17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5.75" customHeight="1" x14ac:dyDescent="0.25">
      <c r="A98" s="189"/>
      <c r="B98" s="185"/>
      <c r="C98" s="144" t="s">
        <v>169</v>
      </c>
      <c r="D98" s="146"/>
      <c r="E98" s="84" t="s">
        <v>62</v>
      </c>
      <c r="F98" s="80">
        <v>0.11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5.75" customHeight="1" x14ac:dyDescent="0.25">
      <c r="A99" s="189"/>
      <c r="B99" s="186"/>
      <c r="C99" s="144" t="s">
        <v>170</v>
      </c>
      <c r="D99" s="146"/>
      <c r="E99" s="84" t="s">
        <v>171</v>
      </c>
      <c r="F99" s="80">
        <v>0.11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5.75" customHeight="1" x14ac:dyDescent="0.25">
      <c r="A100" s="189"/>
      <c r="B100" s="209" t="s">
        <v>172</v>
      </c>
      <c r="C100" s="207" t="s">
        <v>38</v>
      </c>
      <c r="D100" s="208"/>
      <c r="E100" s="82" t="s">
        <v>86</v>
      </c>
      <c r="F100" s="25" t="s">
        <v>40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5.75" customHeight="1" x14ac:dyDescent="0.25">
      <c r="A101" s="189"/>
      <c r="B101" s="185"/>
      <c r="C101" s="144" t="s">
        <v>173</v>
      </c>
      <c r="D101" s="146"/>
      <c r="E101" s="84" t="s">
        <v>168</v>
      </c>
      <c r="F101" s="80">
        <v>0.06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5.75" customHeight="1" x14ac:dyDescent="0.25">
      <c r="A102" s="189"/>
      <c r="B102" s="185"/>
      <c r="C102" s="144" t="s">
        <v>174</v>
      </c>
      <c r="D102" s="146"/>
      <c r="E102" s="84" t="s">
        <v>62</v>
      </c>
      <c r="F102" s="80">
        <v>0.1125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5.75" customHeight="1" x14ac:dyDescent="0.25">
      <c r="A103" s="190"/>
      <c r="B103" s="186"/>
      <c r="C103" s="181" t="s">
        <v>175</v>
      </c>
      <c r="D103" s="183"/>
      <c r="E103" s="84" t="s">
        <v>62</v>
      </c>
      <c r="F103" s="80">
        <v>0.17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5.75" customHeight="1" x14ac:dyDescent="0.25">
      <c r="A104" s="204" t="s">
        <v>176</v>
      </c>
      <c r="B104" s="184" t="s">
        <v>177</v>
      </c>
      <c r="C104" s="141" t="s">
        <v>178</v>
      </c>
      <c r="D104" s="142"/>
      <c r="E104" s="143"/>
      <c r="F104" s="85" t="s">
        <v>179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5.75" customHeight="1" x14ac:dyDescent="0.25">
      <c r="A105" s="189"/>
      <c r="B105" s="185"/>
      <c r="C105" s="144" t="s">
        <v>180</v>
      </c>
      <c r="D105" s="145"/>
      <c r="E105" s="146"/>
      <c r="F105" s="80" t="s">
        <v>181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5.75" customHeight="1" x14ac:dyDescent="0.25">
      <c r="A106" s="189"/>
      <c r="B106" s="185"/>
      <c r="C106" s="144" t="s">
        <v>182</v>
      </c>
      <c r="D106" s="145"/>
      <c r="E106" s="146"/>
      <c r="F106" s="80" t="s">
        <v>183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5.75" customHeight="1" x14ac:dyDescent="0.25">
      <c r="A107" s="189"/>
      <c r="B107" s="185"/>
      <c r="C107" s="144" t="s">
        <v>184</v>
      </c>
      <c r="D107" s="145"/>
      <c r="E107" s="146"/>
      <c r="F107" s="80" t="s">
        <v>183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5.75" customHeight="1" x14ac:dyDescent="0.25">
      <c r="A108" s="189"/>
      <c r="B108" s="185"/>
      <c r="C108" s="144" t="s">
        <v>185</v>
      </c>
      <c r="D108" s="145"/>
      <c r="E108" s="146"/>
      <c r="F108" s="80" t="s">
        <v>183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5.75" customHeight="1" x14ac:dyDescent="0.25">
      <c r="A109" s="189"/>
      <c r="B109" s="185"/>
      <c r="C109" s="144" t="s">
        <v>186</v>
      </c>
      <c r="D109" s="145"/>
      <c r="E109" s="146"/>
      <c r="F109" s="80" t="s">
        <v>187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5.75" customHeight="1" x14ac:dyDescent="0.25">
      <c r="A110" s="189"/>
      <c r="B110" s="186"/>
      <c r="C110" s="181" t="s">
        <v>188</v>
      </c>
      <c r="D110" s="182"/>
      <c r="E110" s="183"/>
      <c r="F110" s="81" t="s">
        <v>183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5.75" customHeight="1" x14ac:dyDescent="0.25">
      <c r="A111" s="189"/>
      <c r="B111" s="184" t="s">
        <v>189</v>
      </c>
      <c r="C111" s="141" t="s">
        <v>190</v>
      </c>
      <c r="D111" s="142"/>
      <c r="E111" s="143"/>
      <c r="F111" s="85" t="s">
        <v>181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5.75" customHeight="1" x14ac:dyDescent="0.25">
      <c r="A112" s="189"/>
      <c r="B112" s="185"/>
      <c r="C112" s="144" t="s">
        <v>191</v>
      </c>
      <c r="D112" s="145"/>
      <c r="E112" s="146"/>
      <c r="F112" s="80" t="s">
        <v>181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5.75" customHeight="1" x14ac:dyDescent="0.25">
      <c r="A113" s="189"/>
      <c r="B113" s="185"/>
      <c r="C113" s="144" t="s">
        <v>192</v>
      </c>
      <c r="D113" s="145"/>
      <c r="E113" s="146"/>
      <c r="F113" s="80" t="s">
        <v>193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5.75" customHeight="1" x14ac:dyDescent="0.25">
      <c r="A114" s="189"/>
      <c r="B114" s="185"/>
      <c r="C114" s="206" t="s">
        <v>194</v>
      </c>
      <c r="D114" s="145"/>
      <c r="E114" s="146"/>
      <c r="F114" s="80" t="s">
        <v>195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5.75" customHeight="1" x14ac:dyDescent="0.25">
      <c r="A115" s="189"/>
      <c r="B115" s="185"/>
      <c r="C115" s="144" t="s">
        <v>196</v>
      </c>
      <c r="D115" s="145"/>
      <c r="E115" s="146"/>
      <c r="F115" s="80" t="s">
        <v>195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5.75" customHeight="1" x14ac:dyDescent="0.25">
      <c r="A116" s="189"/>
      <c r="B116" s="185"/>
      <c r="C116" s="144" t="s">
        <v>197</v>
      </c>
      <c r="D116" s="145"/>
      <c r="E116" s="146"/>
      <c r="F116" s="80" t="s">
        <v>198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5.75" customHeight="1" x14ac:dyDescent="0.25">
      <c r="A117" s="189"/>
      <c r="B117" s="185"/>
      <c r="C117" s="144" t="s">
        <v>199</v>
      </c>
      <c r="D117" s="145"/>
      <c r="E117" s="146"/>
      <c r="F117" s="80" t="s">
        <v>200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5.75" customHeight="1" x14ac:dyDescent="0.25">
      <c r="A118" s="189"/>
      <c r="B118" s="185"/>
      <c r="C118" s="144" t="s">
        <v>201</v>
      </c>
      <c r="D118" s="145"/>
      <c r="E118" s="146"/>
      <c r="F118" s="80" t="s">
        <v>200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5.75" customHeight="1" x14ac:dyDescent="0.25">
      <c r="A119" s="189"/>
      <c r="B119" s="186"/>
      <c r="C119" s="181" t="s">
        <v>202</v>
      </c>
      <c r="D119" s="182"/>
      <c r="E119" s="183"/>
      <c r="F119" s="81" t="s">
        <v>200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5.75" customHeight="1" x14ac:dyDescent="0.25">
      <c r="A120" s="189"/>
      <c r="B120" s="184" t="s">
        <v>203</v>
      </c>
      <c r="C120" s="141" t="s">
        <v>204</v>
      </c>
      <c r="D120" s="142"/>
      <c r="E120" s="143"/>
      <c r="F120" s="85" t="s">
        <v>181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5.75" customHeight="1" x14ac:dyDescent="0.25">
      <c r="A121" s="189"/>
      <c r="B121" s="185"/>
      <c r="C121" s="144" t="s">
        <v>205</v>
      </c>
      <c r="D121" s="145"/>
      <c r="E121" s="146"/>
      <c r="F121" s="80" t="s">
        <v>206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5.75" customHeight="1" x14ac:dyDescent="0.25">
      <c r="A122" s="189"/>
      <c r="B122" s="185"/>
      <c r="C122" s="144" t="s">
        <v>207</v>
      </c>
      <c r="D122" s="145"/>
      <c r="E122" s="146"/>
      <c r="F122" s="80" t="s">
        <v>193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5.75" customHeight="1" x14ac:dyDescent="0.25">
      <c r="A123" s="189"/>
      <c r="B123" s="185"/>
      <c r="C123" s="144" t="s">
        <v>208</v>
      </c>
      <c r="D123" s="145"/>
      <c r="E123" s="146"/>
      <c r="F123" s="80" t="s">
        <v>193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5.75" customHeight="1" x14ac:dyDescent="0.25">
      <c r="A124" s="189"/>
      <c r="B124" s="185"/>
      <c r="C124" s="144" t="s">
        <v>209</v>
      </c>
      <c r="D124" s="145"/>
      <c r="E124" s="146"/>
      <c r="F124" s="80" t="s">
        <v>210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5.75" customHeight="1" x14ac:dyDescent="0.25">
      <c r="A125" s="189"/>
      <c r="B125" s="185"/>
      <c r="C125" s="144" t="s">
        <v>211</v>
      </c>
      <c r="D125" s="145"/>
      <c r="E125" s="146"/>
      <c r="F125" s="80" t="s">
        <v>212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5.75" customHeight="1" x14ac:dyDescent="0.25">
      <c r="A126" s="189"/>
      <c r="B126" s="185"/>
      <c r="C126" s="144" t="s">
        <v>213</v>
      </c>
      <c r="D126" s="145"/>
      <c r="E126" s="146"/>
      <c r="F126" s="80" t="s">
        <v>200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5.75" customHeight="1" x14ac:dyDescent="0.25">
      <c r="A127" s="189"/>
      <c r="B127" s="185"/>
      <c r="C127" s="144" t="s">
        <v>214</v>
      </c>
      <c r="D127" s="145"/>
      <c r="E127" s="146"/>
      <c r="F127" s="80" t="s">
        <v>215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5.75" customHeight="1" x14ac:dyDescent="0.25">
      <c r="A128" s="189"/>
      <c r="B128" s="185"/>
      <c r="C128" s="144" t="s">
        <v>216</v>
      </c>
      <c r="D128" s="145"/>
      <c r="E128" s="146"/>
      <c r="F128" s="80" t="s">
        <v>200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5.75" customHeight="1" x14ac:dyDescent="0.25">
      <c r="A129" s="189"/>
      <c r="B129" s="185"/>
      <c r="C129" s="144" t="s">
        <v>217</v>
      </c>
      <c r="D129" s="145"/>
      <c r="E129" s="146"/>
      <c r="F129" s="80" t="s">
        <v>200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5.75" customHeight="1" x14ac:dyDescent="0.25">
      <c r="A130" s="189"/>
      <c r="B130" s="185"/>
      <c r="C130" s="144" t="s">
        <v>218</v>
      </c>
      <c r="D130" s="145"/>
      <c r="E130" s="146"/>
      <c r="F130" s="80" t="s">
        <v>200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5.75" customHeight="1" x14ac:dyDescent="0.25">
      <c r="A131" s="189"/>
      <c r="B131" s="185"/>
      <c r="C131" s="144" t="s">
        <v>219</v>
      </c>
      <c r="D131" s="145"/>
      <c r="E131" s="146"/>
      <c r="F131" s="80" t="s">
        <v>220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5.75" customHeight="1" x14ac:dyDescent="0.25">
      <c r="A132" s="189"/>
      <c r="B132" s="185"/>
      <c r="C132" s="144" t="s">
        <v>221</v>
      </c>
      <c r="D132" s="145"/>
      <c r="E132" s="146"/>
      <c r="F132" s="80" t="s">
        <v>222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5.75" customHeight="1" x14ac:dyDescent="0.25">
      <c r="A133" s="189"/>
      <c r="B133" s="185"/>
      <c r="C133" s="144" t="s">
        <v>223</v>
      </c>
      <c r="D133" s="145"/>
      <c r="E133" s="146"/>
      <c r="F133" s="80" t="s">
        <v>224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5.75" customHeight="1" x14ac:dyDescent="0.25">
      <c r="A134" s="189"/>
      <c r="B134" s="185"/>
      <c r="C134" s="144" t="s">
        <v>225</v>
      </c>
      <c r="D134" s="145"/>
      <c r="E134" s="146"/>
      <c r="F134" s="80" t="s">
        <v>226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5.75" customHeight="1" x14ac:dyDescent="0.25">
      <c r="A135" s="189"/>
      <c r="B135" s="185"/>
      <c r="C135" s="144" t="s">
        <v>227</v>
      </c>
      <c r="D135" s="145"/>
      <c r="E135" s="146"/>
      <c r="F135" s="80" t="s">
        <v>228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5.75" customHeight="1" x14ac:dyDescent="0.25">
      <c r="A136" s="205"/>
      <c r="B136" s="187"/>
      <c r="C136" s="178" t="s">
        <v>229</v>
      </c>
      <c r="D136" s="179"/>
      <c r="E136" s="180"/>
      <c r="F136" s="87" t="s">
        <v>230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5.75" customHeight="1" x14ac:dyDescent="0.25">
      <c r="A137" s="188" t="s">
        <v>231</v>
      </c>
      <c r="B137" s="191" t="s">
        <v>232</v>
      </c>
      <c r="C137" s="141" t="s">
        <v>233</v>
      </c>
      <c r="D137" s="142"/>
      <c r="E137" s="143"/>
      <c r="F137" s="85" t="s">
        <v>181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5.75" customHeight="1" x14ac:dyDescent="0.25">
      <c r="A138" s="189"/>
      <c r="B138" s="185"/>
      <c r="C138" s="144" t="s">
        <v>234</v>
      </c>
      <c r="D138" s="145"/>
      <c r="E138" s="146"/>
      <c r="F138" s="80" t="s">
        <v>206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5.75" customHeight="1" x14ac:dyDescent="0.25">
      <c r="A139" s="189"/>
      <c r="B139" s="185"/>
      <c r="C139" s="144" t="s">
        <v>235</v>
      </c>
      <c r="D139" s="145"/>
      <c r="E139" s="146"/>
      <c r="F139" s="80" t="s">
        <v>193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5.75" customHeight="1" x14ac:dyDescent="0.25">
      <c r="A140" s="189"/>
      <c r="B140" s="185"/>
      <c r="C140" s="144" t="s">
        <v>236</v>
      </c>
      <c r="D140" s="145"/>
      <c r="E140" s="146"/>
      <c r="F140" s="80" t="s">
        <v>193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5.75" customHeight="1" x14ac:dyDescent="0.25">
      <c r="A141" s="189"/>
      <c r="B141" s="185"/>
      <c r="C141" s="144" t="s">
        <v>237</v>
      </c>
      <c r="D141" s="145"/>
      <c r="E141" s="146"/>
      <c r="F141" s="80" t="s">
        <v>210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5.75" customHeight="1" x14ac:dyDescent="0.25">
      <c r="A142" s="189"/>
      <c r="B142" s="185"/>
      <c r="C142" s="144" t="s">
        <v>238</v>
      </c>
      <c r="D142" s="145"/>
      <c r="E142" s="146"/>
      <c r="F142" s="80" t="s">
        <v>212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5.75" customHeight="1" x14ac:dyDescent="0.25">
      <c r="A143" s="189"/>
      <c r="B143" s="185"/>
      <c r="C143" s="144" t="s">
        <v>239</v>
      </c>
      <c r="D143" s="145"/>
      <c r="E143" s="146"/>
      <c r="F143" s="80" t="s">
        <v>200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5.75" customHeight="1" x14ac:dyDescent="0.25">
      <c r="A144" s="189"/>
      <c r="B144" s="185"/>
      <c r="C144" s="144" t="s">
        <v>240</v>
      </c>
      <c r="D144" s="145"/>
      <c r="E144" s="146"/>
      <c r="F144" s="80" t="s">
        <v>215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5.75" customHeight="1" x14ac:dyDescent="0.25">
      <c r="A145" s="190"/>
      <c r="B145" s="186"/>
      <c r="C145" s="181" t="s">
        <v>241</v>
      </c>
      <c r="D145" s="182"/>
      <c r="E145" s="183"/>
      <c r="F145" s="81" t="s">
        <v>200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5.75" customHeight="1" x14ac:dyDescent="0.25">
      <c r="A146" s="5"/>
      <c r="B146" s="46"/>
      <c r="C146" s="46"/>
      <c r="D146" s="88"/>
      <c r="E146" s="88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5.75" customHeight="1" x14ac:dyDescent="0.25">
      <c r="A147" s="5"/>
      <c r="B147" s="46"/>
      <c r="C147" s="46"/>
      <c r="D147" s="88"/>
      <c r="E147" s="88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5.75" customHeight="1" x14ac:dyDescent="0.25">
      <c r="A148" s="5"/>
      <c r="B148" s="46"/>
      <c r="C148" s="46"/>
      <c r="D148" s="88"/>
      <c r="E148" s="88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5.75" customHeight="1" x14ac:dyDescent="0.25">
      <c r="A149" s="5"/>
      <c r="B149" s="46"/>
      <c r="C149" s="46"/>
      <c r="D149" s="88"/>
      <c r="E149" s="88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5.75" customHeight="1" x14ac:dyDescent="0.25">
      <c r="A150" s="5"/>
      <c r="B150" s="46"/>
      <c r="C150" s="46"/>
      <c r="D150" s="88"/>
      <c r="E150" s="88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5.75" customHeight="1" x14ac:dyDescent="0.25">
      <c r="A151" s="5"/>
      <c r="B151" s="46"/>
      <c r="C151" s="46"/>
      <c r="D151" s="88"/>
      <c r="E151" s="88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5.75" customHeight="1" x14ac:dyDescent="0.25">
      <c r="A152" s="5"/>
      <c r="B152" s="46"/>
      <c r="C152" s="46"/>
      <c r="D152" s="88"/>
      <c r="E152" s="88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5.75" customHeight="1" x14ac:dyDescent="0.25">
      <c r="A153" s="5"/>
      <c r="B153" s="46"/>
      <c r="C153" s="46"/>
      <c r="D153" s="88"/>
      <c r="E153" s="88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5.75" customHeight="1" x14ac:dyDescent="0.25">
      <c r="A154" s="5"/>
      <c r="B154" s="46"/>
      <c r="C154" s="46"/>
      <c r="D154" s="88"/>
      <c r="E154" s="88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5.75" customHeight="1" x14ac:dyDescent="0.25">
      <c r="A155" s="5"/>
      <c r="B155" s="46"/>
      <c r="C155" s="46"/>
      <c r="D155" s="88"/>
      <c r="E155" s="88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5.75" customHeight="1" x14ac:dyDescent="0.25">
      <c r="A156" s="5"/>
      <c r="B156" s="46"/>
      <c r="C156" s="46"/>
      <c r="D156" s="88"/>
      <c r="E156" s="88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5.75" customHeight="1" x14ac:dyDescent="0.25">
      <c r="A157" s="5"/>
      <c r="B157" s="46"/>
      <c r="C157" s="46"/>
      <c r="D157" s="88"/>
      <c r="E157" s="88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5.75" customHeight="1" x14ac:dyDescent="0.25">
      <c r="A158" s="5"/>
      <c r="B158" s="46"/>
      <c r="C158" s="46"/>
      <c r="D158" s="88"/>
      <c r="E158" s="88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5.75" customHeight="1" x14ac:dyDescent="0.25">
      <c r="A159" s="5"/>
      <c r="B159" s="46"/>
      <c r="C159" s="46"/>
      <c r="D159" s="88"/>
      <c r="E159" s="88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5.75" customHeight="1" x14ac:dyDescent="0.25">
      <c r="A160" s="5"/>
      <c r="B160" s="46"/>
      <c r="C160" s="46"/>
      <c r="D160" s="88"/>
      <c r="E160" s="88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5.75" customHeight="1" x14ac:dyDescent="0.25">
      <c r="A161" s="5"/>
      <c r="B161" s="46"/>
      <c r="C161" s="46"/>
      <c r="D161" s="88"/>
      <c r="E161" s="88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5.75" customHeight="1" x14ac:dyDescent="0.25">
      <c r="A162" s="5"/>
      <c r="B162" s="46"/>
      <c r="C162" s="46"/>
      <c r="D162" s="88"/>
      <c r="E162" s="88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5.75" customHeight="1" x14ac:dyDescent="0.25">
      <c r="A163" s="5"/>
      <c r="B163" s="46"/>
      <c r="C163" s="46"/>
      <c r="D163" s="88"/>
      <c r="E163" s="88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5.75" customHeight="1" x14ac:dyDescent="0.25">
      <c r="A164" s="5"/>
      <c r="B164" s="46"/>
      <c r="C164" s="46"/>
      <c r="D164" s="88"/>
      <c r="E164" s="88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5.75" customHeight="1" x14ac:dyDescent="0.25">
      <c r="A165" s="5"/>
      <c r="B165" s="46"/>
      <c r="C165" s="46"/>
      <c r="D165" s="88"/>
      <c r="E165" s="88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5.75" customHeight="1" x14ac:dyDescent="0.25">
      <c r="A166" s="5"/>
      <c r="B166" s="46"/>
      <c r="C166" s="46"/>
      <c r="D166" s="88"/>
      <c r="E166" s="88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5.75" customHeight="1" x14ac:dyDescent="0.25">
      <c r="A167" s="5"/>
      <c r="B167" s="46"/>
      <c r="C167" s="46"/>
      <c r="D167" s="88"/>
      <c r="E167" s="88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5.75" customHeight="1" x14ac:dyDescent="0.25">
      <c r="A168" s="5"/>
      <c r="B168" s="46"/>
      <c r="C168" s="46"/>
      <c r="D168" s="88"/>
      <c r="E168" s="88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5.75" customHeight="1" x14ac:dyDescent="0.25">
      <c r="A169" s="5"/>
      <c r="B169" s="46"/>
      <c r="C169" s="46"/>
      <c r="D169" s="88"/>
      <c r="E169" s="88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5.75" customHeight="1" x14ac:dyDescent="0.25">
      <c r="A170" s="5"/>
      <c r="B170" s="46"/>
      <c r="C170" s="46"/>
      <c r="D170" s="88"/>
      <c r="E170" s="88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5.75" customHeight="1" x14ac:dyDescent="0.25">
      <c r="A171" s="5"/>
      <c r="B171" s="46"/>
      <c r="C171" s="46"/>
      <c r="D171" s="88"/>
      <c r="E171" s="88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5.75" customHeight="1" x14ac:dyDescent="0.25">
      <c r="A172" s="5"/>
      <c r="B172" s="46"/>
      <c r="C172" s="46"/>
      <c r="D172" s="88"/>
      <c r="E172" s="88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5.75" customHeight="1" x14ac:dyDescent="0.25">
      <c r="A173" s="5"/>
      <c r="B173" s="46"/>
      <c r="C173" s="46"/>
      <c r="D173" s="88"/>
      <c r="E173" s="88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5.75" customHeight="1" x14ac:dyDescent="0.25">
      <c r="A174" s="5"/>
      <c r="B174" s="46"/>
      <c r="C174" s="46"/>
      <c r="D174" s="88"/>
      <c r="E174" s="88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5.75" customHeight="1" x14ac:dyDescent="0.25">
      <c r="A175" s="5"/>
      <c r="B175" s="46"/>
      <c r="C175" s="46"/>
      <c r="D175" s="88"/>
      <c r="E175" s="88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5.75" customHeight="1" x14ac:dyDescent="0.25">
      <c r="A176" s="5"/>
      <c r="B176" s="46"/>
      <c r="C176" s="46"/>
      <c r="D176" s="88"/>
      <c r="E176" s="88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.75" customHeight="1" x14ac:dyDescent="0.25">
      <c r="A177" s="5"/>
      <c r="B177" s="46"/>
      <c r="C177" s="46"/>
      <c r="D177" s="88"/>
      <c r="E177" s="88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5.75" customHeight="1" x14ac:dyDescent="0.25">
      <c r="A178" s="5"/>
      <c r="B178" s="46"/>
      <c r="C178" s="46"/>
      <c r="D178" s="88"/>
      <c r="E178" s="88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.75" customHeight="1" x14ac:dyDescent="0.25">
      <c r="A179" s="5"/>
      <c r="B179" s="46"/>
      <c r="C179" s="46"/>
      <c r="D179" s="88"/>
      <c r="E179" s="88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5.75" customHeight="1" x14ac:dyDescent="0.25">
      <c r="A180" s="5"/>
      <c r="B180" s="46"/>
      <c r="C180" s="46"/>
      <c r="D180" s="88"/>
      <c r="E180" s="88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.75" customHeight="1" x14ac:dyDescent="0.25">
      <c r="A181" s="5"/>
      <c r="B181" s="46"/>
      <c r="C181" s="46"/>
      <c r="D181" s="88"/>
      <c r="E181" s="88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.75" customHeight="1" x14ac:dyDescent="0.25">
      <c r="A182" s="5"/>
      <c r="B182" s="46"/>
      <c r="C182" s="46"/>
      <c r="D182" s="88"/>
      <c r="E182" s="88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.75" customHeight="1" x14ac:dyDescent="0.25">
      <c r="A183" s="5"/>
      <c r="B183" s="46"/>
      <c r="C183" s="46"/>
      <c r="D183" s="88"/>
      <c r="E183" s="88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.75" customHeight="1" x14ac:dyDescent="0.25">
      <c r="A184" s="5"/>
      <c r="B184" s="46"/>
      <c r="C184" s="46"/>
      <c r="D184" s="88"/>
      <c r="E184" s="88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.75" customHeight="1" x14ac:dyDescent="0.25">
      <c r="A185" s="5"/>
      <c r="B185" s="46"/>
      <c r="C185" s="46"/>
      <c r="D185" s="88"/>
      <c r="E185" s="88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.75" customHeight="1" x14ac:dyDescent="0.25">
      <c r="A186" s="5"/>
      <c r="B186" s="46"/>
      <c r="C186" s="46"/>
      <c r="D186" s="88"/>
      <c r="E186" s="88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.75" customHeight="1" x14ac:dyDescent="0.25">
      <c r="A187" s="5"/>
      <c r="B187" s="46"/>
      <c r="C187" s="46"/>
      <c r="D187" s="88"/>
      <c r="E187" s="88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.75" customHeight="1" x14ac:dyDescent="0.25">
      <c r="A188" s="5"/>
      <c r="B188" s="46"/>
      <c r="C188" s="46"/>
      <c r="D188" s="88"/>
      <c r="E188" s="88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5.75" customHeight="1" x14ac:dyDescent="0.25">
      <c r="A189" s="5"/>
      <c r="B189" s="46"/>
      <c r="C189" s="46"/>
      <c r="D189" s="88"/>
      <c r="E189" s="88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.75" customHeight="1" x14ac:dyDescent="0.25">
      <c r="A190" s="5"/>
      <c r="B190" s="46"/>
      <c r="C190" s="46"/>
      <c r="D190" s="88"/>
      <c r="E190" s="88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.75" customHeight="1" x14ac:dyDescent="0.25">
      <c r="A191" s="5"/>
      <c r="B191" s="46"/>
      <c r="C191" s="46"/>
      <c r="D191" s="88"/>
      <c r="E191" s="88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.75" customHeight="1" x14ac:dyDescent="0.25">
      <c r="A192" s="5"/>
      <c r="B192" s="46"/>
      <c r="C192" s="46"/>
      <c r="D192" s="88"/>
      <c r="E192" s="88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.75" customHeight="1" x14ac:dyDescent="0.25">
      <c r="A193" s="5"/>
      <c r="B193" s="46"/>
      <c r="C193" s="46"/>
      <c r="D193" s="88"/>
      <c r="E193" s="88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.75" customHeight="1" x14ac:dyDescent="0.25">
      <c r="A194" s="5"/>
      <c r="B194" s="46"/>
      <c r="C194" s="46"/>
      <c r="D194" s="88"/>
      <c r="E194" s="88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.75" customHeight="1" x14ac:dyDescent="0.25">
      <c r="A195" s="5"/>
      <c r="B195" s="46"/>
      <c r="C195" s="46"/>
      <c r="D195" s="88"/>
      <c r="E195" s="88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.75" customHeight="1" x14ac:dyDescent="0.25">
      <c r="A196" s="5"/>
      <c r="B196" s="46"/>
      <c r="C196" s="46"/>
      <c r="D196" s="88"/>
      <c r="E196" s="88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.75" customHeight="1" x14ac:dyDescent="0.25">
      <c r="A197" s="5"/>
      <c r="B197" s="46"/>
      <c r="C197" s="46"/>
      <c r="D197" s="88"/>
      <c r="E197" s="88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.75" customHeight="1" x14ac:dyDescent="0.25">
      <c r="A198" s="5"/>
      <c r="B198" s="46"/>
      <c r="C198" s="46"/>
      <c r="D198" s="88"/>
      <c r="E198" s="88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.75" customHeight="1" x14ac:dyDescent="0.25">
      <c r="A199" s="5"/>
      <c r="B199" s="46"/>
      <c r="C199" s="46"/>
      <c r="D199" s="88"/>
      <c r="E199" s="88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customHeight="1" x14ac:dyDescent="0.25">
      <c r="A200" s="5"/>
      <c r="B200" s="46"/>
      <c r="C200" s="46"/>
      <c r="D200" s="88"/>
      <c r="E200" s="88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5.75" customHeight="1" x14ac:dyDescent="0.25">
      <c r="A201" s="5"/>
      <c r="B201" s="46"/>
      <c r="C201" s="46"/>
      <c r="D201" s="88"/>
      <c r="E201" s="88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5.75" customHeight="1" x14ac:dyDescent="0.25">
      <c r="A202" s="5"/>
      <c r="B202" s="46"/>
      <c r="C202" s="46"/>
      <c r="D202" s="88"/>
      <c r="E202" s="88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5.75" customHeight="1" x14ac:dyDescent="0.25">
      <c r="A203" s="5"/>
      <c r="B203" s="46"/>
      <c r="C203" s="46"/>
      <c r="D203" s="88"/>
      <c r="E203" s="88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5.75" customHeight="1" x14ac:dyDescent="0.25">
      <c r="A204" s="5"/>
      <c r="B204" s="46"/>
      <c r="C204" s="46"/>
      <c r="D204" s="88"/>
      <c r="E204" s="88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5.75" customHeight="1" x14ac:dyDescent="0.25">
      <c r="A205" s="5"/>
      <c r="B205" s="46"/>
      <c r="C205" s="46"/>
      <c r="D205" s="88"/>
      <c r="E205" s="88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5.75" customHeight="1" x14ac:dyDescent="0.25">
      <c r="A206" s="5"/>
      <c r="B206" s="46"/>
      <c r="C206" s="46"/>
      <c r="D206" s="88"/>
      <c r="E206" s="88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5.75" customHeight="1" x14ac:dyDescent="0.25">
      <c r="A207" s="5"/>
      <c r="B207" s="46"/>
      <c r="C207" s="46"/>
      <c r="D207" s="88"/>
      <c r="E207" s="88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5.75" customHeight="1" x14ac:dyDescent="0.25">
      <c r="A208" s="5"/>
      <c r="B208" s="46"/>
      <c r="C208" s="46"/>
      <c r="D208" s="88"/>
      <c r="E208" s="88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.75" customHeight="1" x14ac:dyDescent="0.25">
      <c r="A209" s="5"/>
      <c r="B209" s="46"/>
      <c r="C209" s="46"/>
      <c r="D209" s="88"/>
      <c r="E209" s="88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.75" customHeight="1" x14ac:dyDescent="0.25">
      <c r="A210" s="5"/>
      <c r="B210" s="46"/>
      <c r="C210" s="46"/>
      <c r="D210" s="88"/>
      <c r="E210" s="88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5.75" customHeight="1" x14ac:dyDescent="0.25">
      <c r="A211" s="5"/>
      <c r="B211" s="46"/>
      <c r="C211" s="46"/>
      <c r="D211" s="88"/>
      <c r="E211" s="88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5.75" customHeight="1" x14ac:dyDescent="0.25">
      <c r="A212" s="5"/>
      <c r="B212" s="46"/>
      <c r="C212" s="46"/>
      <c r="D212" s="88"/>
      <c r="E212" s="88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.75" customHeight="1" x14ac:dyDescent="0.25">
      <c r="A213" s="5"/>
      <c r="B213" s="46"/>
      <c r="C213" s="46"/>
      <c r="D213" s="88"/>
      <c r="E213" s="88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.75" customHeight="1" x14ac:dyDescent="0.25">
      <c r="A214" s="5"/>
      <c r="B214" s="46"/>
      <c r="C214" s="46"/>
      <c r="D214" s="88"/>
      <c r="E214" s="88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.75" customHeight="1" x14ac:dyDescent="0.25">
      <c r="A215" s="5"/>
      <c r="B215" s="46"/>
      <c r="C215" s="46"/>
      <c r="D215" s="88"/>
      <c r="E215" s="88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.75" customHeight="1" x14ac:dyDescent="0.25">
      <c r="A216" s="5"/>
      <c r="B216" s="46"/>
      <c r="C216" s="46"/>
      <c r="D216" s="88"/>
      <c r="E216" s="88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.75" customHeight="1" x14ac:dyDescent="0.25">
      <c r="A217" s="5"/>
      <c r="B217" s="46"/>
      <c r="C217" s="46"/>
      <c r="D217" s="88"/>
      <c r="E217" s="88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.75" customHeight="1" x14ac:dyDescent="0.25">
      <c r="A218" s="5"/>
      <c r="B218" s="46"/>
      <c r="C218" s="46"/>
      <c r="D218" s="88"/>
      <c r="E218" s="88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.75" customHeight="1" x14ac:dyDescent="0.25">
      <c r="A219" s="5"/>
      <c r="B219" s="46"/>
      <c r="C219" s="46"/>
      <c r="D219" s="88"/>
      <c r="E219" s="88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.75" customHeight="1" x14ac:dyDescent="0.25">
      <c r="A220" s="5"/>
      <c r="B220" s="46"/>
      <c r="C220" s="46"/>
      <c r="D220" s="88"/>
      <c r="E220" s="88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.75" customHeight="1" x14ac:dyDescent="0.25">
      <c r="A221" s="5"/>
      <c r="B221" s="46"/>
      <c r="C221" s="46"/>
      <c r="D221" s="88"/>
      <c r="E221" s="88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.75" customHeight="1" x14ac:dyDescent="0.25">
      <c r="A222" s="5"/>
      <c r="B222" s="46"/>
      <c r="C222" s="46"/>
      <c r="D222" s="88"/>
      <c r="E222" s="88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 x14ac:dyDescent="0.25">
      <c r="A223" s="5"/>
      <c r="B223" s="46"/>
      <c r="C223" s="46"/>
      <c r="D223" s="88"/>
      <c r="E223" s="88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 x14ac:dyDescent="0.25">
      <c r="A224" s="5"/>
      <c r="B224" s="46"/>
      <c r="C224" s="46"/>
      <c r="D224" s="88"/>
      <c r="E224" s="88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 x14ac:dyDescent="0.25">
      <c r="A225" s="5"/>
      <c r="B225" s="46"/>
      <c r="C225" s="46"/>
      <c r="D225" s="88"/>
      <c r="E225" s="88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 x14ac:dyDescent="0.25">
      <c r="A226" s="5"/>
      <c r="B226" s="46"/>
      <c r="C226" s="46"/>
      <c r="D226" s="88"/>
      <c r="E226" s="88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 x14ac:dyDescent="0.25">
      <c r="A227" s="5"/>
      <c r="B227" s="46"/>
      <c r="C227" s="46"/>
      <c r="D227" s="88"/>
      <c r="E227" s="88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 x14ac:dyDescent="0.25">
      <c r="A228" s="5"/>
      <c r="B228" s="46"/>
      <c r="C228" s="46"/>
      <c r="D228" s="88"/>
      <c r="E228" s="88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 x14ac:dyDescent="0.25">
      <c r="A229" s="5"/>
      <c r="B229" s="46"/>
      <c r="C229" s="46"/>
      <c r="D229" s="88"/>
      <c r="E229" s="88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 x14ac:dyDescent="0.25">
      <c r="A230" s="5"/>
      <c r="B230" s="46"/>
      <c r="C230" s="46"/>
      <c r="D230" s="88"/>
      <c r="E230" s="88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customHeight="1" x14ac:dyDescent="0.25">
      <c r="A231" s="5"/>
      <c r="B231" s="46"/>
      <c r="C231" s="46"/>
      <c r="D231" s="88"/>
      <c r="E231" s="88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.75" customHeight="1" x14ac:dyDescent="0.25">
      <c r="A232" s="5"/>
      <c r="B232" s="46"/>
      <c r="C232" s="46"/>
      <c r="D232" s="88"/>
      <c r="E232" s="88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.75" customHeight="1" x14ac:dyDescent="0.25">
      <c r="A233" s="5"/>
      <c r="B233" s="46"/>
      <c r="C233" s="46"/>
      <c r="D233" s="88"/>
      <c r="E233" s="88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.75" customHeight="1" x14ac:dyDescent="0.25">
      <c r="A234" s="5"/>
      <c r="B234" s="46"/>
      <c r="C234" s="46"/>
      <c r="D234" s="88"/>
      <c r="E234" s="88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.75" customHeight="1" x14ac:dyDescent="0.25">
      <c r="A235" s="5"/>
      <c r="B235" s="46"/>
      <c r="C235" s="46"/>
      <c r="D235" s="88"/>
      <c r="E235" s="88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.75" customHeight="1" x14ac:dyDescent="0.25">
      <c r="A236" s="5"/>
      <c r="B236" s="46"/>
      <c r="C236" s="46"/>
      <c r="D236" s="88"/>
      <c r="E236" s="88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.75" customHeight="1" x14ac:dyDescent="0.25">
      <c r="A237" s="5"/>
      <c r="B237" s="46"/>
      <c r="C237" s="46"/>
      <c r="D237" s="88"/>
      <c r="E237" s="88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.75" customHeight="1" x14ac:dyDescent="0.25">
      <c r="A238" s="5"/>
      <c r="B238" s="46"/>
      <c r="C238" s="46"/>
      <c r="D238" s="88"/>
      <c r="E238" s="88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.75" customHeight="1" x14ac:dyDescent="0.25">
      <c r="A239" s="5"/>
      <c r="B239" s="46"/>
      <c r="C239" s="46"/>
      <c r="D239" s="88"/>
      <c r="E239" s="88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customHeight="1" x14ac:dyDescent="0.25">
      <c r="A240" s="5"/>
      <c r="B240" s="46"/>
      <c r="C240" s="46"/>
      <c r="D240" s="88"/>
      <c r="E240" s="88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customHeight="1" x14ac:dyDescent="0.25">
      <c r="A241" s="5"/>
      <c r="B241" s="46"/>
      <c r="C241" s="46"/>
      <c r="D241" s="88"/>
      <c r="E241" s="88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customHeight="1" x14ac:dyDescent="0.25">
      <c r="A242" s="5"/>
      <c r="B242" s="46"/>
      <c r="C242" s="46"/>
      <c r="D242" s="88"/>
      <c r="E242" s="88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customHeight="1" x14ac:dyDescent="0.25">
      <c r="A243" s="5"/>
      <c r="B243" s="46"/>
      <c r="C243" s="46"/>
      <c r="D243" s="88"/>
      <c r="E243" s="88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customHeight="1" x14ac:dyDescent="0.25">
      <c r="A244" s="5"/>
      <c r="B244" s="46"/>
      <c r="C244" s="46"/>
      <c r="D244" s="88"/>
      <c r="E244" s="88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customHeight="1" x14ac:dyDescent="0.25">
      <c r="A245" s="5"/>
      <c r="B245" s="46"/>
      <c r="C245" s="46"/>
      <c r="D245" s="88"/>
      <c r="E245" s="88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customHeight="1" x14ac:dyDescent="0.25">
      <c r="A246" s="5"/>
      <c r="B246" s="46"/>
      <c r="C246" s="46"/>
      <c r="D246" s="88"/>
      <c r="E246" s="88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customHeight="1" x14ac:dyDescent="0.25">
      <c r="A247" s="5"/>
      <c r="B247" s="46"/>
      <c r="C247" s="46"/>
      <c r="D247" s="88"/>
      <c r="E247" s="88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customHeight="1" x14ac:dyDescent="0.25">
      <c r="A248" s="5"/>
      <c r="B248" s="46"/>
      <c r="C248" s="46"/>
      <c r="D248" s="88"/>
      <c r="E248" s="88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customHeight="1" x14ac:dyDescent="0.25">
      <c r="A249" s="5"/>
      <c r="B249" s="46"/>
      <c r="C249" s="46"/>
      <c r="D249" s="88"/>
      <c r="E249" s="88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customHeight="1" x14ac:dyDescent="0.25">
      <c r="A250" s="5"/>
      <c r="B250" s="46"/>
      <c r="C250" s="46"/>
      <c r="D250" s="88"/>
      <c r="E250" s="88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customHeight="1" x14ac:dyDescent="0.25">
      <c r="A251" s="5"/>
      <c r="B251" s="46"/>
      <c r="C251" s="46"/>
      <c r="D251" s="88"/>
      <c r="E251" s="88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customHeight="1" x14ac:dyDescent="0.25">
      <c r="A252" s="5"/>
      <c r="B252" s="46"/>
      <c r="C252" s="46"/>
      <c r="D252" s="88"/>
      <c r="E252" s="88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customHeight="1" x14ac:dyDescent="0.25">
      <c r="A253" s="5"/>
      <c r="B253" s="46"/>
      <c r="C253" s="46"/>
      <c r="D253" s="88"/>
      <c r="E253" s="88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customHeight="1" x14ac:dyDescent="0.25">
      <c r="A254" s="5"/>
      <c r="B254" s="46"/>
      <c r="C254" s="46"/>
      <c r="D254" s="88"/>
      <c r="E254" s="88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customHeight="1" x14ac:dyDescent="0.25">
      <c r="A255" s="5"/>
      <c r="B255" s="46"/>
      <c r="C255" s="46"/>
      <c r="D255" s="88"/>
      <c r="E255" s="88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customHeight="1" x14ac:dyDescent="0.25">
      <c r="A256" s="5"/>
      <c r="B256" s="46"/>
      <c r="C256" s="46"/>
      <c r="D256" s="88"/>
      <c r="E256" s="88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customHeight="1" x14ac:dyDescent="0.25">
      <c r="A257" s="5"/>
      <c r="B257" s="46"/>
      <c r="C257" s="46"/>
      <c r="D257" s="88"/>
      <c r="E257" s="88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customHeight="1" x14ac:dyDescent="0.25">
      <c r="A258" s="5"/>
      <c r="B258" s="46"/>
      <c r="C258" s="46"/>
      <c r="D258" s="88"/>
      <c r="E258" s="88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customHeight="1" x14ac:dyDescent="0.25">
      <c r="A259" s="5"/>
      <c r="B259" s="46"/>
      <c r="C259" s="46"/>
      <c r="D259" s="88"/>
      <c r="E259" s="88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customHeight="1" x14ac:dyDescent="0.25">
      <c r="A260" s="5"/>
      <c r="B260" s="46"/>
      <c r="C260" s="46"/>
      <c r="D260" s="88"/>
      <c r="E260" s="88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customHeight="1" x14ac:dyDescent="0.25">
      <c r="A261" s="5"/>
      <c r="B261" s="46"/>
      <c r="C261" s="46"/>
      <c r="D261" s="88"/>
      <c r="E261" s="88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customHeight="1" x14ac:dyDescent="0.25">
      <c r="A262" s="5"/>
      <c r="B262" s="46"/>
      <c r="C262" s="46"/>
      <c r="D262" s="88"/>
      <c r="E262" s="88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customHeight="1" x14ac:dyDescent="0.25">
      <c r="A263" s="5"/>
      <c r="B263" s="46"/>
      <c r="C263" s="46"/>
      <c r="D263" s="88"/>
      <c r="E263" s="88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customHeight="1" x14ac:dyDescent="0.25">
      <c r="A264" s="5"/>
      <c r="B264" s="46"/>
      <c r="C264" s="46"/>
      <c r="D264" s="88"/>
      <c r="E264" s="88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 x14ac:dyDescent="0.25">
      <c r="A265" s="5"/>
      <c r="B265" s="46"/>
      <c r="C265" s="46"/>
      <c r="D265" s="88"/>
      <c r="E265" s="88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customHeight="1" x14ac:dyDescent="0.25">
      <c r="A266" s="5"/>
      <c r="B266" s="46"/>
      <c r="C266" s="46"/>
      <c r="D266" s="88"/>
      <c r="E266" s="88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customHeight="1" x14ac:dyDescent="0.25">
      <c r="A267" s="5"/>
      <c r="B267" s="46"/>
      <c r="C267" s="46"/>
      <c r="D267" s="88"/>
      <c r="E267" s="88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customHeight="1" x14ac:dyDescent="0.25">
      <c r="A268" s="5"/>
      <c r="B268" s="46"/>
      <c r="C268" s="46"/>
      <c r="D268" s="88"/>
      <c r="E268" s="88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customHeight="1" x14ac:dyDescent="0.25">
      <c r="A269" s="5"/>
      <c r="B269" s="46"/>
      <c r="C269" s="46"/>
      <c r="D269" s="88"/>
      <c r="E269" s="88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customHeight="1" x14ac:dyDescent="0.25">
      <c r="A270" s="5"/>
      <c r="B270" s="46"/>
      <c r="C270" s="46"/>
      <c r="D270" s="88"/>
      <c r="E270" s="88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customHeight="1" x14ac:dyDescent="0.25">
      <c r="A271" s="5"/>
      <c r="B271" s="46"/>
      <c r="C271" s="46"/>
      <c r="D271" s="88"/>
      <c r="E271" s="88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customHeight="1" x14ac:dyDescent="0.25">
      <c r="A272" s="5"/>
      <c r="B272" s="46"/>
      <c r="C272" s="46"/>
      <c r="D272" s="88"/>
      <c r="E272" s="88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customHeight="1" x14ac:dyDescent="0.25">
      <c r="A273" s="5"/>
      <c r="B273" s="46"/>
      <c r="C273" s="46"/>
      <c r="D273" s="88"/>
      <c r="E273" s="88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customHeight="1" x14ac:dyDescent="0.25">
      <c r="A274" s="5"/>
      <c r="B274" s="46"/>
      <c r="C274" s="46"/>
      <c r="D274" s="88"/>
      <c r="E274" s="88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customHeight="1" x14ac:dyDescent="0.25">
      <c r="A275" s="5"/>
      <c r="B275" s="46"/>
      <c r="C275" s="46"/>
      <c r="D275" s="88"/>
      <c r="E275" s="88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customHeight="1" x14ac:dyDescent="0.25">
      <c r="A276" s="5"/>
      <c r="B276" s="46"/>
      <c r="C276" s="46"/>
      <c r="D276" s="88"/>
      <c r="E276" s="88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customHeight="1" x14ac:dyDescent="0.25">
      <c r="A277" s="5"/>
      <c r="B277" s="46"/>
      <c r="C277" s="46"/>
      <c r="D277" s="88"/>
      <c r="E277" s="88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customHeight="1" x14ac:dyDescent="0.25">
      <c r="A278" s="5"/>
      <c r="B278" s="46"/>
      <c r="C278" s="46"/>
      <c r="D278" s="88"/>
      <c r="E278" s="88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customHeight="1" x14ac:dyDescent="0.25">
      <c r="A279" s="5"/>
      <c r="B279" s="46"/>
      <c r="C279" s="46"/>
      <c r="D279" s="88"/>
      <c r="E279" s="88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customHeight="1" x14ac:dyDescent="0.25">
      <c r="A280" s="5"/>
      <c r="B280" s="46"/>
      <c r="C280" s="46"/>
      <c r="D280" s="88"/>
      <c r="E280" s="88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customHeight="1" x14ac:dyDescent="0.25">
      <c r="A281" s="5"/>
      <c r="B281" s="46"/>
      <c r="C281" s="46"/>
      <c r="D281" s="88"/>
      <c r="E281" s="88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customHeight="1" x14ac:dyDescent="0.25">
      <c r="A282" s="5"/>
      <c r="B282" s="46"/>
      <c r="C282" s="46"/>
      <c r="D282" s="88"/>
      <c r="E282" s="88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customHeight="1" x14ac:dyDescent="0.25">
      <c r="A283" s="5"/>
      <c r="B283" s="46"/>
      <c r="C283" s="46"/>
      <c r="D283" s="88"/>
      <c r="E283" s="88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customHeight="1" x14ac:dyDescent="0.25">
      <c r="A284" s="5"/>
      <c r="B284" s="46"/>
      <c r="C284" s="46"/>
      <c r="D284" s="88"/>
      <c r="E284" s="88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customHeight="1" x14ac:dyDescent="0.25">
      <c r="A285" s="5"/>
      <c r="B285" s="46"/>
      <c r="C285" s="46"/>
      <c r="D285" s="88"/>
      <c r="E285" s="88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customHeight="1" x14ac:dyDescent="0.25">
      <c r="A286" s="5"/>
      <c r="B286" s="46"/>
      <c r="C286" s="46"/>
      <c r="D286" s="88"/>
      <c r="E286" s="88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customHeight="1" x14ac:dyDescent="0.25">
      <c r="A287" s="5"/>
      <c r="B287" s="46"/>
      <c r="C287" s="46"/>
      <c r="D287" s="88"/>
      <c r="E287" s="88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customHeight="1" x14ac:dyDescent="0.25">
      <c r="A288" s="5"/>
      <c r="B288" s="46"/>
      <c r="C288" s="46"/>
      <c r="D288" s="88"/>
      <c r="E288" s="88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customHeight="1" x14ac:dyDescent="0.25">
      <c r="A289" s="5"/>
      <c r="B289" s="46"/>
      <c r="C289" s="46"/>
      <c r="D289" s="88"/>
      <c r="E289" s="88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customHeight="1" x14ac:dyDescent="0.25">
      <c r="A290" s="5"/>
      <c r="B290" s="46"/>
      <c r="C290" s="46"/>
      <c r="D290" s="88"/>
      <c r="E290" s="88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customHeight="1" x14ac:dyDescent="0.25">
      <c r="A291" s="5"/>
      <c r="B291" s="46"/>
      <c r="C291" s="46"/>
      <c r="D291" s="88"/>
      <c r="E291" s="88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customHeight="1" x14ac:dyDescent="0.25">
      <c r="A292" s="5"/>
      <c r="B292" s="46"/>
      <c r="C292" s="46"/>
      <c r="D292" s="88"/>
      <c r="E292" s="88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customHeight="1" x14ac:dyDescent="0.25">
      <c r="A293" s="5"/>
      <c r="B293" s="46"/>
      <c r="C293" s="46"/>
      <c r="D293" s="88"/>
      <c r="E293" s="88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customHeight="1" x14ac:dyDescent="0.25">
      <c r="A294" s="5"/>
      <c r="B294" s="46"/>
      <c r="C294" s="46"/>
      <c r="D294" s="88"/>
      <c r="E294" s="88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customHeight="1" x14ac:dyDescent="0.25">
      <c r="A295" s="5"/>
      <c r="B295" s="46"/>
      <c r="C295" s="46"/>
      <c r="D295" s="88"/>
      <c r="E295" s="88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customHeight="1" x14ac:dyDescent="0.25">
      <c r="A296" s="5"/>
      <c r="B296" s="46"/>
      <c r="C296" s="46"/>
      <c r="D296" s="88"/>
      <c r="E296" s="88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customHeight="1" x14ac:dyDescent="0.25">
      <c r="A297" s="5"/>
      <c r="B297" s="46"/>
      <c r="C297" s="46"/>
      <c r="D297" s="88"/>
      <c r="E297" s="88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customHeight="1" x14ac:dyDescent="0.25">
      <c r="A298" s="5"/>
      <c r="B298" s="46"/>
      <c r="C298" s="46"/>
      <c r="D298" s="88"/>
      <c r="E298" s="88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customHeight="1" x14ac:dyDescent="0.25">
      <c r="A299" s="5"/>
      <c r="B299" s="46"/>
      <c r="C299" s="46"/>
      <c r="D299" s="88"/>
      <c r="E299" s="88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customHeight="1" x14ac:dyDescent="0.25">
      <c r="A300" s="5"/>
      <c r="B300" s="46"/>
      <c r="C300" s="46"/>
      <c r="D300" s="88"/>
      <c r="E300" s="88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customHeight="1" x14ac:dyDescent="0.25">
      <c r="A301" s="5"/>
      <c r="B301" s="46"/>
      <c r="C301" s="46"/>
      <c r="D301" s="88"/>
      <c r="E301" s="88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customHeight="1" x14ac:dyDescent="0.25">
      <c r="A302" s="5"/>
      <c r="B302" s="46"/>
      <c r="C302" s="46"/>
      <c r="D302" s="88"/>
      <c r="E302" s="88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customHeight="1" x14ac:dyDescent="0.25">
      <c r="A303" s="5"/>
      <c r="B303" s="46"/>
      <c r="C303" s="46"/>
      <c r="D303" s="88"/>
      <c r="E303" s="88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customHeight="1" x14ac:dyDescent="0.25">
      <c r="A304" s="5"/>
      <c r="B304" s="46"/>
      <c r="C304" s="46"/>
      <c r="D304" s="88"/>
      <c r="E304" s="88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customHeight="1" x14ac:dyDescent="0.25">
      <c r="A305" s="5"/>
      <c r="B305" s="46"/>
      <c r="C305" s="46"/>
      <c r="D305" s="88"/>
      <c r="E305" s="88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customHeight="1" x14ac:dyDescent="0.25">
      <c r="A306" s="5"/>
      <c r="B306" s="46"/>
      <c r="C306" s="46"/>
      <c r="D306" s="88"/>
      <c r="E306" s="88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customHeight="1" x14ac:dyDescent="0.25">
      <c r="A307" s="5"/>
      <c r="B307" s="46"/>
      <c r="C307" s="46"/>
      <c r="D307" s="88"/>
      <c r="E307" s="88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customHeight="1" x14ac:dyDescent="0.25">
      <c r="A308" s="5"/>
      <c r="B308" s="46"/>
      <c r="C308" s="46"/>
      <c r="D308" s="88"/>
      <c r="E308" s="88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customHeight="1" x14ac:dyDescent="0.25">
      <c r="A309" s="5"/>
      <c r="B309" s="46"/>
      <c r="C309" s="46"/>
      <c r="D309" s="88"/>
      <c r="E309" s="88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customHeight="1" x14ac:dyDescent="0.25">
      <c r="A310" s="5"/>
      <c r="B310" s="46"/>
      <c r="C310" s="46"/>
      <c r="D310" s="88"/>
      <c r="E310" s="88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customHeight="1" x14ac:dyDescent="0.25">
      <c r="A311" s="5"/>
      <c r="B311" s="46"/>
      <c r="C311" s="46"/>
      <c r="D311" s="88"/>
      <c r="E311" s="88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customHeight="1" x14ac:dyDescent="0.25">
      <c r="A312" s="5"/>
      <c r="B312" s="46"/>
      <c r="C312" s="46"/>
      <c r="D312" s="88"/>
      <c r="E312" s="88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customHeight="1" x14ac:dyDescent="0.25">
      <c r="A313" s="5"/>
      <c r="B313" s="46"/>
      <c r="C313" s="46"/>
      <c r="D313" s="88"/>
      <c r="E313" s="88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customHeight="1" x14ac:dyDescent="0.25">
      <c r="A314" s="5"/>
      <c r="B314" s="46"/>
      <c r="C314" s="46"/>
      <c r="D314" s="88"/>
      <c r="E314" s="88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customHeight="1" x14ac:dyDescent="0.25">
      <c r="A315" s="5"/>
      <c r="B315" s="46"/>
      <c r="C315" s="46"/>
      <c r="D315" s="88"/>
      <c r="E315" s="88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customHeight="1" x14ac:dyDescent="0.25">
      <c r="A316" s="5"/>
      <c r="B316" s="46"/>
      <c r="C316" s="46"/>
      <c r="D316" s="88"/>
      <c r="E316" s="88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 x14ac:dyDescent="0.25">
      <c r="A317" s="5"/>
      <c r="B317" s="46"/>
      <c r="C317" s="46"/>
      <c r="D317" s="88"/>
      <c r="E317" s="88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customHeight="1" x14ac:dyDescent="0.25">
      <c r="A318" s="5"/>
      <c r="B318" s="46"/>
      <c r="C318" s="46"/>
      <c r="D318" s="88"/>
      <c r="E318" s="88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customHeight="1" x14ac:dyDescent="0.25">
      <c r="A319" s="5"/>
      <c r="B319" s="46"/>
      <c r="C319" s="46"/>
      <c r="D319" s="88"/>
      <c r="E319" s="88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customHeight="1" x14ac:dyDescent="0.25">
      <c r="A320" s="5"/>
      <c r="B320" s="46"/>
      <c r="C320" s="46"/>
      <c r="D320" s="88"/>
      <c r="E320" s="88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customHeight="1" x14ac:dyDescent="0.25">
      <c r="A321" s="5"/>
      <c r="B321" s="46"/>
      <c r="C321" s="46"/>
      <c r="D321" s="88"/>
      <c r="E321" s="88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customHeight="1" x14ac:dyDescent="0.25">
      <c r="A322" s="5"/>
      <c r="B322" s="46"/>
      <c r="C322" s="46"/>
      <c r="D322" s="88"/>
      <c r="E322" s="88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customHeight="1" x14ac:dyDescent="0.25">
      <c r="A323" s="5"/>
      <c r="B323" s="46"/>
      <c r="C323" s="46"/>
      <c r="D323" s="88"/>
      <c r="E323" s="88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customHeight="1" x14ac:dyDescent="0.25">
      <c r="A324" s="5"/>
      <c r="B324" s="46"/>
      <c r="C324" s="46"/>
      <c r="D324" s="88"/>
      <c r="E324" s="88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customHeight="1" x14ac:dyDescent="0.25">
      <c r="A325" s="5"/>
      <c r="B325" s="46"/>
      <c r="C325" s="46"/>
      <c r="D325" s="88"/>
      <c r="E325" s="88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customHeight="1" x14ac:dyDescent="0.25">
      <c r="A326" s="5"/>
      <c r="B326" s="46"/>
      <c r="C326" s="46"/>
      <c r="D326" s="88"/>
      <c r="E326" s="88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customHeight="1" x14ac:dyDescent="0.25">
      <c r="A327" s="5"/>
      <c r="B327" s="46"/>
      <c r="C327" s="46"/>
      <c r="D327" s="88"/>
      <c r="E327" s="88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customHeight="1" x14ac:dyDescent="0.25">
      <c r="A328" s="5"/>
      <c r="B328" s="46"/>
      <c r="C328" s="46"/>
      <c r="D328" s="88"/>
      <c r="E328" s="88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customHeight="1" x14ac:dyDescent="0.25">
      <c r="A329" s="5"/>
      <c r="B329" s="46"/>
      <c r="C329" s="46"/>
      <c r="D329" s="88"/>
      <c r="E329" s="88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customHeight="1" x14ac:dyDescent="0.25">
      <c r="A330" s="5"/>
      <c r="B330" s="46"/>
      <c r="C330" s="46"/>
      <c r="D330" s="88"/>
      <c r="E330" s="88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customHeight="1" x14ac:dyDescent="0.25">
      <c r="A331" s="5"/>
      <c r="B331" s="46"/>
      <c r="C331" s="46"/>
      <c r="D331" s="88"/>
      <c r="E331" s="88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customHeight="1" x14ac:dyDescent="0.25">
      <c r="A332" s="5"/>
      <c r="B332" s="46"/>
      <c r="C332" s="46"/>
      <c r="D332" s="88"/>
      <c r="E332" s="88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customHeight="1" x14ac:dyDescent="0.25">
      <c r="A333" s="5"/>
      <c r="B333" s="46"/>
      <c r="C333" s="46"/>
      <c r="D333" s="88"/>
      <c r="E333" s="88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customHeight="1" x14ac:dyDescent="0.25">
      <c r="A334" s="5"/>
      <c r="B334" s="46"/>
      <c r="C334" s="46"/>
      <c r="D334" s="88"/>
      <c r="E334" s="88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customHeight="1" x14ac:dyDescent="0.25">
      <c r="A335" s="5"/>
      <c r="B335" s="46"/>
      <c r="C335" s="46"/>
      <c r="D335" s="88"/>
      <c r="E335" s="88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customHeight="1" x14ac:dyDescent="0.25">
      <c r="A336" s="5"/>
      <c r="B336" s="46"/>
      <c r="C336" s="46"/>
      <c r="D336" s="88"/>
      <c r="E336" s="88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customHeight="1" x14ac:dyDescent="0.25">
      <c r="A337" s="5"/>
      <c r="B337" s="46"/>
      <c r="C337" s="46"/>
      <c r="D337" s="88"/>
      <c r="E337" s="88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customHeight="1" x14ac:dyDescent="0.25">
      <c r="A338" s="5"/>
      <c r="B338" s="46"/>
      <c r="C338" s="46"/>
      <c r="D338" s="88"/>
      <c r="E338" s="88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customHeight="1" x14ac:dyDescent="0.25">
      <c r="A339" s="5"/>
      <c r="B339" s="46"/>
      <c r="C339" s="46"/>
      <c r="D339" s="88"/>
      <c r="E339" s="88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customHeight="1" x14ac:dyDescent="0.25">
      <c r="A340" s="5"/>
      <c r="B340" s="46"/>
      <c r="C340" s="46"/>
      <c r="D340" s="88"/>
      <c r="E340" s="88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customHeight="1" x14ac:dyDescent="0.25">
      <c r="A341" s="5"/>
      <c r="B341" s="46"/>
      <c r="C341" s="46"/>
      <c r="D341" s="88"/>
      <c r="E341" s="88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customHeight="1" x14ac:dyDescent="0.25">
      <c r="A342" s="5"/>
      <c r="B342" s="46"/>
      <c r="C342" s="46"/>
      <c r="D342" s="88"/>
      <c r="E342" s="88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customHeight="1" x14ac:dyDescent="0.25">
      <c r="A343" s="5"/>
      <c r="B343" s="46"/>
      <c r="C343" s="46"/>
      <c r="D343" s="88"/>
      <c r="E343" s="88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customHeight="1" x14ac:dyDescent="0.25">
      <c r="A344" s="5"/>
      <c r="B344" s="46"/>
      <c r="C344" s="46"/>
      <c r="D344" s="88"/>
      <c r="E344" s="88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customHeight="1" x14ac:dyDescent="0.25">
      <c r="A345" s="5"/>
      <c r="B345" s="46"/>
      <c r="C345" s="46"/>
      <c r="D345" s="88"/>
      <c r="E345" s="88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customHeight="1" x14ac:dyDescent="0.25">
      <c r="A346" s="5"/>
      <c r="B346" s="46"/>
      <c r="C346" s="46"/>
      <c r="D346" s="88"/>
      <c r="E346" s="88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customHeight="1" x14ac:dyDescent="0.25">
      <c r="A347" s="5"/>
      <c r="B347" s="46"/>
      <c r="C347" s="46"/>
      <c r="D347" s="88"/>
      <c r="E347" s="88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customHeight="1" x14ac:dyDescent="0.25">
      <c r="A348" s="5"/>
      <c r="B348" s="46"/>
      <c r="C348" s="46"/>
      <c r="D348" s="88"/>
      <c r="E348" s="88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customHeight="1" x14ac:dyDescent="0.25">
      <c r="A349" s="5"/>
      <c r="B349" s="46"/>
      <c r="C349" s="46"/>
      <c r="D349" s="88"/>
      <c r="E349" s="88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customHeight="1" x14ac:dyDescent="0.25">
      <c r="A350" s="5"/>
      <c r="B350" s="46"/>
      <c r="C350" s="46"/>
      <c r="D350" s="88"/>
      <c r="E350" s="88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customHeight="1" x14ac:dyDescent="0.25">
      <c r="A351" s="5"/>
      <c r="B351" s="46"/>
      <c r="C351" s="46"/>
      <c r="D351" s="88"/>
      <c r="E351" s="88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customHeight="1" x14ac:dyDescent="0.25">
      <c r="A352" s="5"/>
      <c r="B352" s="46"/>
      <c r="C352" s="46"/>
      <c r="D352" s="88"/>
      <c r="E352" s="88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customHeight="1" x14ac:dyDescent="0.25">
      <c r="A353" s="5"/>
      <c r="B353" s="46"/>
      <c r="C353" s="46"/>
      <c r="D353" s="88"/>
      <c r="E353" s="88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customHeight="1" x14ac:dyDescent="0.25">
      <c r="A354" s="5"/>
      <c r="B354" s="46"/>
      <c r="C354" s="46"/>
      <c r="D354" s="88"/>
      <c r="E354" s="88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customHeight="1" x14ac:dyDescent="0.25">
      <c r="A355" s="5"/>
      <c r="B355" s="46"/>
      <c r="C355" s="46"/>
      <c r="D355" s="88"/>
      <c r="E355" s="88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customHeight="1" x14ac:dyDescent="0.25">
      <c r="A356" s="5"/>
      <c r="B356" s="46"/>
      <c r="C356" s="46"/>
      <c r="D356" s="88"/>
      <c r="E356" s="88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customHeight="1" x14ac:dyDescent="0.25">
      <c r="A357" s="5"/>
      <c r="B357" s="46"/>
      <c r="C357" s="46"/>
      <c r="D357" s="88"/>
      <c r="E357" s="88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customHeight="1" x14ac:dyDescent="0.25">
      <c r="A358" s="5"/>
      <c r="B358" s="46"/>
      <c r="C358" s="46"/>
      <c r="D358" s="88"/>
      <c r="E358" s="88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customHeight="1" x14ac:dyDescent="0.25">
      <c r="A359" s="5"/>
      <c r="B359" s="46"/>
      <c r="C359" s="46"/>
      <c r="D359" s="88"/>
      <c r="E359" s="88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customHeight="1" x14ac:dyDescent="0.25">
      <c r="A360" s="5"/>
      <c r="B360" s="46"/>
      <c r="C360" s="46"/>
      <c r="D360" s="88"/>
      <c r="E360" s="88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customHeight="1" x14ac:dyDescent="0.25">
      <c r="A361" s="5"/>
      <c r="B361" s="46"/>
      <c r="C361" s="46"/>
      <c r="D361" s="88"/>
      <c r="E361" s="88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customHeight="1" x14ac:dyDescent="0.25">
      <c r="A362" s="5"/>
      <c r="B362" s="46"/>
      <c r="C362" s="46"/>
      <c r="D362" s="88"/>
      <c r="E362" s="88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customHeight="1" x14ac:dyDescent="0.25">
      <c r="A363" s="5"/>
      <c r="B363" s="46"/>
      <c r="C363" s="46"/>
      <c r="D363" s="88"/>
      <c r="E363" s="88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customHeight="1" x14ac:dyDescent="0.25">
      <c r="A364" s="5"/>
      <c r="B364" s="46"/>
      <c r="C364" s="46"/>
      <c r="D364" s="88"/>
      <c r="E364" s="88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customHeight="1" x14ac:dyDescent="0.25">
      <c r="A365" s="5"/>
      <c r="B365" s="46"/>
      <c r="C365" s="46"/>
      <c r="D365" s="88"/>
      <c r="E365" s="88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customHeight="1" x14ac:dyDescent="0.25">
      <c r="A366" s="5"/>
      <c r="B366" s="46"/>
      <c r="C366" s="46"/>
      <c r="D366" s="88"/>
      <c r="E366" s="88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customHeight="1" x14ac:dyDescent="0.25">
      <c r="A367" s="5"/>
      <c r="B367" s="46"/>
      <c r="C367" s="46"/>
      <c r="D367" s="88"/>
      <c r="E367" s="88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customHeight="1" x14ac:dyDescent="0.25">
      <c r="A368" s="5"/>
      <c r="B368" s="46"/>
      <c r="C368" s="46"/>
      <c r="D368" s="88"/>
      <c r="E368" s="88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 x14ac:dyDescent="0.25">
      <c r="A369" s="5"/>
      <c r="B369" s="46"/>
      <c r="C369" s="46"/>
      <c r="D369" s="88"/>
      <c r="E369" s="88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customHeight="1" x14ac:dyDescent="0.25">
      <c r="A370" s="5"/>
      <c r="B370" s="46"/>
      <c r="C370" s="46"/>
      <c r="D370" s="88"/>
      <c r="E370" s="88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customHeight="1" x14ac:dyDescent="0.25">
      <c r="A371" s="5"/>
      <c r="B371" s="46"/>
      <c r="C371" s="46"/>
      <c r="D371" s="88"/>
      <c r="E371" s="88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customHeight="1" x14ac:dyDescent="0.25">
      <c r="A372" s="5"/>
      <c r="B372" s="46"/>
      <c r="C372" s="46"/>
      <c r="D372" s="88"/>
      <c r="E372" s="88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customHeight="1" x14ac:dyDescent="0.25">
      <c r="A373" s="5"/>
      <c r="B373" s="46"/>
      <c r="C373" s="46"/>
      <c r="D373" s="88"/>
      <c r="E373" s="88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customHeight="1" x14ac:dyDescent="0.25">
      <c r="A374" s="5"/>
      <c r="B374" s="46"/>
      <c r="C374" s="46"/>
      <c r="D374" s="88"/>
      <c r="E374" s="88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customHeight="1" x14ac:dyDescent="0.25">
      <c r="A375" s="5"/>
      <c r="B375" s="46"/>
      <c r="C375" s="46"/>
      <c r="D375" s="88"/>
      <c r="E375" s="88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customHeight="1" x14ac:dyDescent="0.25">
      <c r="A376" s="5"/>
      <c r="B376" s="46"/>
      <c r="C376" s="46"/>
      <c r="D376" s="88"/>
      <c r="E376" s="88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customHeight="1" x14ac:dyDescent="0.25">
      <c r="A377" s="5"/>
      <c r="B377" s="46"/>
      <c r="C377" s="46"/>
      <c r="D377" s="88"/>
      <c r="E377" s="88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customHeight="1" x14ac:dyDescent="0.25">
      <c r="A378" s="5"/>
      <c r="B378" s="46"/>
      <c r="C378" s="46"/>
      <c r="D378" s="88"/>
      <c r="E378" s="88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customHeight="1" x14ac:dyDescent="0.25">
      <c r="A379" s="5"/>
      <c r="B379" s="46"/>
      <c r="C379" s="46"/>
      <c r="D379" s="88"/>
      <c r="E379" s="88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customHeight="1" x14ac:dyDescent="0.25">
      <c r="A380" s="5"/>
      <c r="B380" s="46"/>
      <c r="C380" s="46"/>
      <c r="D380" s="88"/>
      <c r="E380" s="88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customHeight="1" x14ac:dyDescent="0.25">
      <c r="A381" s="5"/>
      <c r="B381" s="46"/>
      <c r="C381" s="46"/>
      <c r="D381" s="88"/>
      <c r="E381" s="88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customHeight="1" x14ac:dyDescent="0.25">
      <c r="A382" s="5"/>
      <c r="B382" s="46"/>
      <c r="C382" s="46"/>
      <c r="D382" s="88"/>
      <c r="E382" s="88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customHeight="1" x14ac:dyDescent="0.25">
      <c r="A383" s="5"/>
      <c r="B383" s="46"/>
      <c r="C383" s="46"/>
      <c r="D383" s="88"/>
      <c r="E383" s="88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 x14ac:dyDescent="0.25">
      <c r="A384" s="5"/>
      <c r="B384" s="46"/>
      <c r="C384" s="46"/>
      <c r="D384" s="88"/>
      <c r="E384" s="88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customHeight="1" x14ac:dyDescent="0.25">
      <c r="A385" s="5"/>
      <c r="B385" s="46"/>
      <c r="C385" s="46"/>
      <c r="D385" s="88"/>
      <c r="E385" s="88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customHeight="1" x14ac:dyDescent="0.25">
      <c r="A386" s="5"/>
      <c r="B386" s="46"/>
      <c r="C386" s="46"/>
      <c r="D386" s="88"/>
      <c r="E386" s="88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customHeight="1" x14ac:dyDescent="0.25">
      <c r="A387" s="5"/>
      <c r="B387" s="46"/>
      <c r="C387" s="46"/>
      <c r="D387" s="88"/>
      <c r="E387" s="88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customHeight="1" x14ac:dyDescent="0.25">
      <c r="A388" s="5"/>
      <c r="B388" s="46"/>
      <c r="C388" s="46"/>
      <c r="D388" s="88"/>
      <c r="E388" s="88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customHeight="1" x14ac:dyDescent="0.25">
      <c r="A389" s="5"/>
      <c r="B389" s="46"/>
      <c r="C389" s="46"/>
      <c r="D389" s="88"/>
      <c r="E389" s="88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customHeight="1" x14ac:dyDescent="0.25">
      <c r="A390" s="5"/>
      <c r="B390" s="46"/>
      <c r="C390" s="46"/>
      <c r="D390" s="88"/>
      <c r="E390" s="88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customHeight="1" x14ac:dyDescent="0.25">
      <c r="A391" s="5"/>
      <c r="B391" s="46"/>
      <c r="C391" s="46"/>
      <c r="D391" s="88"/>
      <c r="E391" s="88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customHeight="1" x14ac:dyDescent="0.25">
      <c r="A392" s="5"/>
      <c r="B392" s="46"/>
      <c r="C392" s="46"/>
      <c r="D392" s="88"/>
      <c r="E392" s="88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customHeight="1" x14ac:dyDescent="0.25">
      <c r="A393" s="5"/>
      <c r="B393" s="46"/>
      <c r="C393" s="46"/>
      <c r="D393" s="88"/>
      <c r="E393" s="88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customHeight="1" x14ac:dyDescent="0.25">
      <c r="A394" s="5"/>
      <c r="B394" s="46"/>
      <c r="C394" s="46"/>
      <c r="D394" s="88"/>
      <c r="E394" s="88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customHeight="1" x14ac:dyDescent="0.25">
      <c r="A395" s="5"/>
      <c r="B395" s="46"/>
      <c r="C395" s="46"/>
      <c r="D395" s="88"/>
      <c r="E395" s="88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customHeight="1" x14ac:dyDescent="0.25">
      <c r="A396" s="5"/>
      <c r="B396" s="46"/>
      <c r="C396" s="46"/>
      <c r="D396" s="88"/>
      <c r="E396" s="88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customHeight="1" x14ac:dyDescent="0.25">
      <c r="A397" s="5"/>
      <c r="B397" s="46"/>
      <c r="C397" s="46"/>
      <c r="D397" s="88"/>
      <c r="E397" s="88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customHeight="1" x14ac:dyDescent="0.25">
      <c r="A398" s="5"/>
      <c r="B398" s="46"/>
      <c r="C398" s="46"/>
      <c r="D398" s="88"/>
      <c r="E398" s="88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customHeight="1" x14ac:dyDescent="0.25">
      <c r="A399" s="5"/>
      <c r="B399" s="46"/>
      <c r="C399" s="46"/>
      <c r="D399" s="88"/>
      <c r="E399" s="88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customHeight="1" x14ac:dyDescent="0.25">
      <c r="A400" s="5"/>
      <c r="B400" s="46"/>
      <c r="C400" s="46"/>
      <c r="D400" s="88"/>
      <c r="E400" s="88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customHeight="1" x14ac:dyDescent="0.25">
      <c r="A401" s="5"/>
      <c r="B401" s="46"/>
      <c r="C401" s="46"/>
      <c r="D401" s="88"/>
      <c r="E401" s="88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customHeight="1" x14ac:dyDescent="0.25">
      <c r="A402" s="5"/>
      <c r="B402" s="46"/>
      <c r="C402" s="46"/>
      <c r="D402" s="88"/>
      <c r="E402" s="88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customHeight="1" x14ac:dyDescent="0.25">
      <c r="A403" s="5"/>
      <c r="B403" s="46"/>
      <c r="C403" s="46"/>
      <c r="D403" s="88"/>
      <c r="E403" s="88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customHeight="1" x14ac:dyDescent="0.25">
      <c r="A404" s="5"/>
      <c r="B404" s="46"/>
      <c r="C404" s="46"/>
      <c r="D404" s="88"/>
      <c r="E404" s="88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customHeight="1" x14ac:dyDescent="0.25">
      <c r="A405" s="5"/>
      <c r="B405" s="46"/>
      <c r="C405" s="46"/>
      <c r="D405" s="88"/>
      <c r="E405" s="88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customHeight="1" x14ac:dyDescent="0.25">
      <c r="A406" s="5"/>
      <c r="B406" s="46"/>
      <c r="C406" s="46"/>
      <c r="D406" s="88"/>
      <c r="E406" s="88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customHeight="1" x14ac:dyDescent="0.25">
      <c r="A407" s="5"/>
      <c r="B407" s="46"/>
      <c r="C407" s="46"/>
      <c r="D407" s="88"/>
      <c r="E407" s="88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customHeight="1" x14ac:dyDescent="0.25">
      <c r="A408" s="5"/>
      <c r="B408" s="46"/>
      <c r="C408" s="46"/>
      <c r="D408" s="88"/>
      <c r="E408" s="88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customHeight="1" x14ac:dyDescent="0.25">
      <c r="A409" s="5"/>
      <c r="B409" s="46"/>
      <c r="C409" s="46"/>
      <c r="D409" s="88"/>
      <c r="E409" s="88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customHeight="1" x14ac:dyDescent="0.25">
      <c r="A410" s="5"/>
      <c r="B410" s="46"/>
      <c r="C410" s="46"/>
      <c r="D410" s="88"/>
      <c r="E410" s="88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customHeight="1" x14ac:dyDescent="0.25">
      <c r="A411" s="5"/>
      <c r="B411" s="46"/>
      <c r="C411" s="46"/>
      <c r="D411" s="88"/>
      <c r="E411" s="88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customHeight="1" x14ac:dyDescent="0.25">
      <c r="A412" s="5"/>
      <c r="B412" s="46"/>
      <c r="C412" s="46"/>
      <c r="D412" s="88"/>
      <c r="E412" s="88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customHeight="1" x14ac:dyDescent="0.25">
      <c r="A413" s="5"/>
      <c r="B413" s="46"/>
      <c r="C413" s="46"/>
      <c r="D413" s="88"/>
      <c r="E413" s="88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customHeight="1" x14ac:dyDescent="0.25">
      <c r="A414" s="5"/>
      <c r="B414" s="46"/>
      <c r="C414" s="46"/>
      <c r="D414" s="88"/>
      <c r="E414" s="88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customHeight="1" x14ac:dyDescent="0.25">
      <c r="A415" s="5"/>
      <c r="B415" s="46"/>
      <c r="C415" s="46"/>
      <c r="D415" s="88"/>
      <c r="E415" s="88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customHeight="1" x14ac:dyDescent="0.25">
      <c r="A416" s="5"/>
      <c r="B416" s="46"/>
      <c r="C416" s="46"/>
      <c r="D416" s="88"/>
      <c r="E416" s="88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customHeight="1" x14ac:dyDescent="0.25">
      <c r="A417" s="5"/>
      <c r="B417" s="46"/>
      <c r="C417" s="46"/>
      <c r="D417" s="88"/>
      <c r="E417" s="88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customHeight="1" x14ac:dyDescent="0.25">
      <c r="A418" s="5"/>
      <c r="B418" s="46"/>
      <c r="C418" s="46"/>
      <c r="D418" s="88"/>
      <c r="E418" s="88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customHeight="1" x14ac:dyDescent="0.25">
      <c r="A419" s="5"/>
      <c r="B419" s="46"/>
      <c r="C419" s="46"/>
      <c r="D419" s="88"/>
      <c r="E419" s="88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customHeight="1" x14ac:dyDescent="0.25">
      <c r="A420" s="5"/>
      <c r="B420" s="46"/>
      <c r="C420" s="46"/>
      <c r="D420" s="88"/>
      <c r="E420" s="88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 x14ac:dyDescent="0.25">
      <c r="A421" s="5"/>
      <c r="B421" s="46"/>
      <c r="C421" s="46"/>
      <c r="D421" s="88"/>
      <c r="E421" s="88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customHeight="1" x14ac:dyDescent="0.25">
      <c r="A422" s="5"/>
      <c r="B422" s="46"/>
      <c r="C422" s="46"/>
      <c r="D422" s="88"/>
      <c r="E422" s="88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customHeight="1" x14ac:dyDescent="0.25">
      <c r="A423" s="5"/>
      <c r="B423" s="46"/>
      <c r="C423" s="46"/>
      <c r="D423" s="88"/>
      <c r="E423" s="88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customHeight="1" x14ac:dyDescent="0.25">
      <c r="A424" s="5"/>
      <c r="B424" s="46"/>
      <c r="C424" s="46"/>
      <c r="D424" s="88"/>
      <c r="E424" s="88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customHeight="1" x14ac:dyDescent="0.25">
      <c r="A425" s="5"/>
      <c r="B425" s="46"/>
      <c r="C425" s="46"/>
      <c r="D425" s="88"/>
      <c r="E425" s="88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customHeight="1" x14ac:dyDescent="0.25">
      <c r="A426" s="5"/>
      <c r="B426" s="46"/>
      <c r="C426" s="46"/>
      <c r="D426" s="88"/>
      <c r="E426" s="88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customHeight="1" x14ac:dyDescent="0.25">
      <c r="A427" s="5"/>
      <c r="B427" s="46"/>
      <c r="C427" s="46"/>
      <c r="D427" s="88"/>
      <c r="E427" s="88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customHeight="1" x14ac:dyDescent="0.25">
      <c r="A428" s="5"/>
      <c r="B428" s="46"/>
      <c r="C428" s="46"/>
      <c r="D428" s="88"/>
      <c r="E428" s="88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customHeight="1" x14ac:dyDescent="0.25">
      <c r="A429" s="5"/>
      <c r="B429" s="46"/>
      <c r="C429" s="46"/>
      <c r="D429" s="88"/>
      <c r="E429" s="88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customHeight="1" x14ac:dyDescent="0.25">
      <c r="A430" s="5"/>
      <c r="B430" s="46"/>
      <c r="C430" s="46"/>
      <c r="D430" s="88"/>
      <c r="E430" s="88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customHeight="1" x14ac:dyDescent="0.25">
      <c r="A431" s="5"/>
      <c r="B431" s="46"/>
      <c r="C431" s="46"/>
      <c r="D431" s="88"/>
      <c r="E431" s="88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customHeight="1" x14ac:dyDescent="0.25">
      <c r="A432" s="5"/>
      <c r="B432" s="46"/>
      <c r="C432" s="46"/>
      <c r="D432" s="88"/>
      <c r="E432" s="88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customHeight="1" x14ac:dyDescent="0.25">
      <c r="A433" s="5"/>
      <c r="B433" s="46"/>
      <c r="C433" s="46"/>
      <c r="D433" s="88"/>
      <c r="E433" s="88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customHeight="1" x14ac:dyDescent="0.25">
      <c r="A434" s="5"/>
      <c r="B434" s="46"/>
      <c r="C434" s="46"/>
      <c r="D434" s="88"/>
      <c r="E434" s="88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customHeight="1" x14ac:dyDescent="0.25">
      <c r="A435" s="5"/>
      <c r="B435" s="46"/>
      <c r="C435" s="46"/>
      <c r="D435" s="88"/>
      <c r="E435" s="88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customHeight="1" x14ac:dyDescent="0.25">
      <c r="A436" s="5"/>
      <c r="B436" s="46"/>
      <c r="C436" s="46"/>
      <c r="D436" s="88"/>
      <c r="E436" s="88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customHeight="1" x14ac:dyDescent="0.25">
      <c r="A437" s="5"/>
      <c r="B437" s="46"/>
      <c r="C437" s="46"/>
      <c r="D437" s="88"/>
      <c r="E437" s="88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customHeight="1" x14ac:dyDescent="0.25">
      <c r="A438" s="5"/>
      <c r="B438" s="46"/>
      <c r="C438" s="46"/>
      <c r="D438" s="88"/>
      <c r="E438" s="88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customHeight="1" x14ac:dyDescent="0.25">
      <c r="A439" s="5"/>
      <c r="B439" s="46"/>
      <c r="C439" s="46"/>
      <c r="D439" s="88"/>
      <c r="E439" s="88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customHeight="1" x14ac:dyDescent="0.25">
      <c r="A440" s="5"/>
      <c r="B440" s="46"/>
      <c r="C440" s="46"/>
      <c r="D440" s="88"/>
      <c r="E440" s="88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customHeight="1" x14ac:dyDescent="0.25">
      <c r="A441" s="5"/>
      <c r="B441" s="46"/>
      <c r="C441" s="46"/>
      <c r="D441" s="88"/>
      <c r="E441" s="88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customHeight="1" x14ac:dyDescent="0.25">
      <c r="A442" s="5"/>
      <c r="B442" s="46"/>
      <c r="C442" s="46"/>
      <c r="D442" s="88"/>
      <c r="E442" s="88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customHeight="1" x14ac:dyDescent="0.25">
      <c r="A443" s="5"/>
      <c r="B443" s="46"/>
      <c r="C443" s="46"/>
      <c r="D443" s="88"/>
      <c r="E443" s="88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customHeight="1" x14ac:dyDescent="0.25">
      <c r="A444" s="5"/>
      <c r="B444" s="46"/>
      <c r="C444" s="46"/>
      <c r="D444" s="88"/>
      <c r="E444" s="88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customHeight="1" x14ac:dyDescent="0.25">
      <c r="A445" s="5"/>
      <c r="B445" s="46"/>
      <c r="C445" s="46"/>
      <c r="D445" s="88"/>
      <c r="E445" s="88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customHeight="1" x14ac:dyDescent="0.25">
      <c r="A446" s="5"/>
      <c r="B446" s="46"/>
      <c r="C446" s="46"/>
      <c r="D446" s="88"/>
      <c r="E446" s="88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customHeight="1" x14ac:dyDescent="0.25">
      <c r="A447" s="5"/>
      <c r="B447" s="46"/>
      <c r="C447" s="46"/>
      <c r="D447" s="88"/>
      <c r="E447" s="88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customHeight="1" x14ac:dyDescent="0.25">
      <c r="A448" s="5"/>
      <c r="B448" s="46"/>
      <c r="C448" s="46"/>
      <c r="D448" s="88"/>
      <c r="E448" s="88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customHeight="1" x14ac:dyDescent="0.25">
      <c r="A449" s="5"/>
      <c r="B449" s="46"/>
      <c r="C449" s="46"/>
      <c r="D449" s="88"/>
      <c r="E449" s="88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customHeight="1" x14ac:dyDescent="0.25">
      <c r="A450" s="5"/>
      <c r="B450" s="46"/>
      <c r="C450" s="46"/>
      <c r="D450" s="88"/>
      <c r="E450" s="88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customHeight="1" x14ac:dyDescent="0.25">
      <c r="A451" s="5"/>
      <c r="B451" s="46"/>
      <c r="C451" s="46"/>
      <c r="D451" s="88"/>
      <c r="E451" s="88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customHeight="1" x14ac:dyDescent="0.25">
      <c r="A452" s="5"/>
      <c r="B452" s="46"/>
      <c r="C452" s="46"/>
      <c r="D452" s="88"/>
      <c r="E452" s="88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customHeight="1" x14ac:dyDescent="0.25">
      <c r="A453" s="5"/>
      <c r="B453" s="46"/>
      <c r="C453" s="46"/>
      <c r="D453" s="88"/>
      <c r="E453" s="88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customHeight="1" x14ac:dyDescent="0.25">
      <c r="A454" s="5"/>
      <c r="B454" s="46"/>
      <c r="C454" s="46"/>
      <c r="D454" s="88"/>
      <c r="E454" s="88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customHeight="1" x14ac:dyDescent="0.25">
      <c r="A455" s="5"/>
      <c r="B455" s="46"/>
      <c r="C455" s="46"/>
      <c r="D455" s="88"/>
      <c r="E455" s="88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customHeight="1" x14ac:dyDescent="0.25">
      <c r="A456" s="5"/>
      <c r="B456" s="46"/>
      <c r="C456" s="46"/>
      <c r="D456" s="88"/>
      <c r="E456" s="88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customHeight="1" x14ac:dyDescent="0.25">
      <c r="A457" s="5"/>
      <c r="B457" s="46"/>
      <c r="C457" s="46"/>
      <c r="D457" s="88"/>
      <c r="E457" s="88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customHeight="1" x14ac:dyDescent="0.25">
      <c r="A458" s="5"/>
      <c r="B458" s="46"/>
      <c r="C458" s="46"/>
      <c r="D458" s="88"/>
      <c r="E458" s="88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customHeight="1" x14ac:dyDescent="0.25">
      <c r="A459" s="5"/>
      <c r="B459" s="46"/>
      <c r="C459" s="46"/>
      <c r="D459" s="88"/>
      <c r="E459" s="88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customHeight="1" x14ac:dyDescent="0.25">
      <c r="A460" s="5"/>
      <c r="B460" s="46"/>
      <c r="C460" s="46"/>
      <c r="D460" s="88"/>
      <c r="E460" s="88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customHeight="1" x14ac:dyDescent="0.25">
      <c r="A461" s="5"/>
      <c r="B461" s="46"/>
      <c r="C461" s="46"/>
      <c r="D461" s="88"/>
      <c r="E461" s="88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customHeight="1" x14ac:dyDescent="0.25">
      <c r="A462" s="5"/>
      <c r="B462" s="46"/>
      <c r="C462" s="46"/>
      <c r="D462" s="88"/>
      <c r="E462" s="88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customHeight="1" x14ac:dyDescent="0.25">
      <c r="A463" s="5"/>
      <c r="B463" s="46"/>
      <c r="C463" s="46"/>
      <c r="D463" s="88"/>
      <c r="E463" s="88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customHeight="1" x14ac:dyDescent="0.25">
      <c r="A464" s="5"/>
      <c r="B464" s="46"/>
      <c r="C464" s="46"/>
      <c r="D464" s="88"/>
      <c r="E464" s="88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customHeight="1" x14ac:dyDescent="0.25">
      <c r="A465" s="5"/>
      <c r="B465" s="46"/>
      <c r="C465" s="46"/>
      <c r="D465" s="88"/>
      <c r="E465" s="88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customHeight="1" x14ac:dyDescent="0.25">
      <c r="A466" s="5"/>
      <c r="B466" s="46"/>
      <c r="C466" s="46"/>
      <c r="D466" s="88"/>
      <c r="E466" s="88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customHeight="1" x14ac:dyDescent="0.25">
      <c r="A467" s="5"/>
      <c r="B467" s="46"/>
      <c r="C467" s="46"/>
      <c r="D467" s="88"/>
      <c r="E467" s="88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customHeight="1" x14ac:dyDescent="0.25">
      <c r="A468" s="5"/>
      <c r="B468" s="46"/>
      <c r="C468" s="46"/>
      <c r="D468" s="88"/>
      <c r="E468" s="88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customHeight="1" x14ac:dyDescent="0.25">
      <c r="A469" s="5"/>
      <c r="B469" s="46"/>
      <c r="C469" s="46"/>
      <c r="D469" s="88"/>
      <c r="E469" s="88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customHeight="1" x14ac:dyDescent="0.25">
      <c r="A470" s="5"/>
      <c r="B470" s="46"/>
      <c r="C470" s="46"/>
      <c r="D470" s="88"/>
      <c r="E470" s="88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customHeight="1" x14ac:dyDescent="0.25">
      <c r="A471" s="5"/>
      <c r="B471" s="46"/>
      <c r="C471" s="46"/>
      <c r="D471" s="88"/>
      <c r="E471" s="88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customHeight="1" x14ac:dyDescent="0.25">
      <c r="A472" s="5"/>
      <c r="B472" s="46"/>
      <c r="C472" s="46"/>
      <c r="D472" s="88"/>
      <c r="E472" s="88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 x14ac:dyDescent="0.25">
      <c r="A473" s="5"/>
      <c r="B473" s="46"/>
      <c r="C473" s="46"/>
      <c r="D473" s="88"/>
      <c r="E473" s="88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customHeight="1" x14ac:dyDescent="0.25">
      <c r="A474" s="5"/>
      <c r="B474" s="46"/>
      <c r="C474" s="46"/>
      <c r="D474" s="88"/>
      <c r="E474" s="88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customHeight="1" x14ac:dyDescent="0.25">
      <c r="A475" s="5"/>
      <c r="B475" s="46"/>
      <c r="C475" s="46"/>
      <c r="D475" s="88"/>
      <c r="E475" s="88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customHeight="1" x14ac:dyDescent="0.25">
      <c r="A476" s="5"/>
      <c r="B476" s="46"/>
      <c r="C476" s="46"/>
      <c r="D476" s="88"/>
      <c r="E476" s="88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customHeight="1" x14ac:dyDescent="0.25">
      <c r="A477" s="5"/>
      <c r="B477" s="46"/>
      <c r="C477" s="46"/>
      <c r="D477" s="88"/>
      <c r="E477" s="88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customHeight="1" x14ac:dyDescent="0.25">
      <c r="A478" s="5"/>
      <c r="B478" s="46"/>
      <c r="C478" s="46"/>
      <c r="D478" s="88"/>
      <c r="E478" s="88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customHeight="1" x14ac:dyDescent="0.25">
      <c r="A479" s="5"/>
      <c r="B479" s="46"/>
      <c r="C479" s="46"/>
      <c r="D479" s="88"/>
      <c r="E479" s="88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customHeight="1" x14ac:dyDescent="0.25">
      <c r="A480" s="5"/>
      <c r="B480" s="46"/>
      <c r="C480" s="46"/>
      <c r="D480" s="88"/>
      <c r="E480" s="88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customHeight="1" x14ac:dyDescent="0.25">
      <c r="A481" s="5"/>
      <c r="B481" s="46"/>
      <c r="C481" s="46"/>
      <c r="D481" s="88"/>
      <c r="E481" s="88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customHeight="1" x14ac:dyDescent="0.25">
      <c r="A482" s="5"/>
      <c r="B482" s="46"/>
      <c r="C482" s="46"/>
      <c r="D482" s="88"/>
      <c r="E482" s="88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customHeight="1" x14ac:dyDescent="0.25">
      <c r="A483" s="5"/>
      <c r="B483" s="46"/>
      <c r="C483" s="46"/>
      <c r="D483" s="88"/>
      <c r="E483" s="88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customHeight="1" x14ac:dyDescent="0.25">
      <c r="A484" s="5"/>
      <c r="B484" s="46"/>
      <c r="C484" s="46"/>
      <c r="D484" s="88"/>
      <c r="E484" s="88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customHeight="1" x14ac:dyDescent="0.25">
      <c r="A485" s="5"/>
      <c r="B485" s="46"/>
      <c r="C485" s="46"/>
      <c r="D485" s="88"/>
      <c r="E485" s="88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customHeight="1" x14ac:dyDescent="0.25">
      <c r="A486" s="5"/>
      <c r="B486" s="46"/>
      <c r="C486" s="46"/>
      <c r="D486" s="88"/>
      <c r="E486" s="88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customHeight="1" x14ac:dyDescent="0.25">
      <c r="A487" s="5"/>
      <c r="B487" s="46"/>
      <c r="C487" s="46"/>
      <c r="D487" s="88"/>
      <c r="E487" s="88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customHeight="1" x14ac:dyDescent="0.25">
      <c r="A488" s="5"/>
      <c r="B488" s="46"/>
      <c r="C488" s="46"/>
      <c r="D488" s="88"/>
      <c r="E488" s="88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customHeight="1" x14ac:dyDescent="0.25">
      <c r="A489" s="5"/>
      <c r="B489" s="46"/>
      <c r="C489" s="46"/>
      <c r="D489" s="88"/>
      <c r="E489" s="88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customHeight="1" x14ac:dyDescent="0.25">
      <c r="A490" s="5"/>
      <c r="B490" s="46"/>
      <c r="C490" s="46"/>
      <c r="D490" s="88"/>
      <c r="E490" s="88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customHeight="1" x14ac:dyDescent="0.25">
      <c r="A491" s="5"/>
      <c r="B491" s="46"/>
      <c r="C491" s="46"/>
      <c r="D491" s="88"/>
      <c r="E491" s="88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customHeight="1" x14ac:dyDescent="0.25">
      <c r="A492" s="5"/>
      <c r="B492" s="46"/>
      <c r="C492" s="46"/>
      <c r="D492" s="88"/>
      <c r="E492" s="88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customHeight="1" x14ac:dyDescent="0.25">
      <c r="A493" s="5"/>
      <c r="B493" s="46"/>
      <c r="C493" s="46"/>
      <c r="D493" s="88"/>
      <c r="E493" s="88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customHeight="1" x14ac:dyDescent="0.25">
      <c r="A494" s="5"/>
      <c r="B494" s="46"/>
      <c r="C494" s="46"/>
      <c r="D494" s="88"/>
      <c r="E494" s="88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customHeight="1" x14ac:dyDescent="0.25">
      <c r="A495" s="5"/>
      <c r="B495" s="46"/>
      <c r="C495" s="46"/>
      <c r="D495" s="88"/>
      <c r="E495" s="88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customHeight="1" x14ac:dyDescent="0.25">
      <c r="A496" s="5"/>
      <c r="B496" s="46"/>
      <c r="C496" s="46"/>
      <c r="D496" s="88"/>
      <c r="E496" s="88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customHeight="1" x14ac:dyDescent="0.25">
      <c r="A497" s="5"/>
      <c r="B497" s="46"/>
      <c r="C497" s="46"/>
      <c r="D497" s="88"/>
      <c r="E497" s="88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customHeight="1" x14ac:dyDescent="0.25">
      <c r="A498" s="5"/>
      <c r="B498" s="46"/>
      <c r="C498" s="46"/>
      <c r="D498" s="88"/>
      <c r="E498" s="88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customHeight="1" x14ac:dyDescent="0.25">
      <c r="A499" s="5"/>
      <c r="B499" s="46"/>
      <c r="C499" s="46"/>
      <c r="D499" s="88"/>
      <c r="E499" s="88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customHeight="1" x14ac:dyDescent="0.25">
      <c r="A500" s="5"/>
      <c r="B500" s="46"/>
      <c r="C500" s="46"/>
      <c r="D500" s="88"/>
      <c r="E500" s="88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customHeight="1" x14ac:dyDescent="0.25">
      <c r="A501" s="5"/>
      <c r="B501" s="46"/>
      <c r="C501" s="46"/>
      <c r="D501" s="88"/>
      <c r="E501" s="88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customHeight="1" x14ac:dyDescent="0.25">
      <c r="A502" s="5"/>
      <c r="B502" s="46"/>
      <c r="C502" s="46"/>
      <c r="D502" s="88"/>
      <c r="E502" s="88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customHeight="1" x14ac:dyDescent="0.25">
      <c r="A503" s="5"/>
      <c r="B503" s="46"/>
      <c r="C503" s="46"/>
      <c r="D503" s="88"/>
      <c r="E503" s="88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customHeight="1" x14ac:dyDescent="0.25">
      <c r="A504" s="5"/>
      <c r="B504" s="46"/>
      <c r="C504" s="46"/>
      <c r="D504" s="88"/>
      <c r="E504" s="88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customHeight="1" x14ac:dyDescent="0.25">
      <c r="A505" s="5"/>
      <c r="B505" s="46"/>
      <c r="C505" s="46"/>
      <c r="D505" s="88"/>
      <c r="E505" s="88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customHeight="1" x14ac:dyDescent="0.25">
      <c r="A506" s="5"/>
      <c r="B506" s="46"/>
      <c r="C506" s="46"/>
      <c r="D506" s="88"/>
      <c r="E506" s="88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customHeight="1" x14ac:dyDescent="0.25">
      <c r="A507" s="5"/>
      <c r="B507" s="46"/>
      <c r="C507" s="46"/>
      <c r="D507" s="88"/>
      <c r="E507" s="88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customHeight="1" x14ac:dyDescent="0.25">
      <c r="A508" s="5"/>
      <c r="B508" s="46"/>
      <c r="C508" s="46"/>
      <c r="D508" s="88"/>
      <c r="E508" s="88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customHeight="1" x14ac:dyDescent="0.25">
      <c r="A509" s="5"/>
      <c r="B509" s="46"/>
      <c r="C509" s="46"/>
      <c r="D509" s="88"/>
      <c r="E509" s="88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customHeight="1" x14ac:dyDescent="0.25">
      <c r="A510" s="5"/>
      <c r="B510" s="46"/>
      <c r="C510" s="46"/>
      <c r="D510" s="88"/>
      <c r="E510" s="88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customHeight="1" x14ac:dyDescent="0.25">
      <c r="A511" s="5"/>
      <c r="B511" s="46"/>
      <c r="C511" s="46"/>
      <c r="D511" s="88"/>
      <c r="E511" s="88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customHeight="1" x14ac:dyDescent="0.25">
      <c r="A512" s="5"/>
      <c r="B512" s="46"/>
      <c r="C512" s="46"/>
      <c r="D512" s="88"/>
      <c r="E512" s="88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customHeight="1" x14ac:dyDescent="0.25">
      <c r="A513" s="5"/>
      <c r="B513" s="46"/>
      <c r="C513" s="46"/>
      <c r="D513" s="88"/>
      <c r="E513" s="88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customHeight="1" x14ac:dyDescent="0.25">
      <c r="A514" s="5"/>
      <c r="B514" s="46"/>
      <c r="C514" s="46"/>
      <c r="D514" s="88"/>
      <c r="E514" s="88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customHeight="1" x14ac:dyDescent="0.25">
      <c r="A515" s="5"/>
      <c r="B515" s="46"/>
      <c r="C515" s="46"/>
      <c r="D515" s="88"/>
      <c r="E515" s="88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customHeight="1" x14ac:dyDescent="0.25">
      <c r="A516" s="5"/>
      <c r="B516" s="46"/>
      <c r="C516" s="46"/>
      <c r="D516" s="88"/>
      <c r="E516" s="88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customHeight="1" x14ac:dyDescent="0.25">
      <c r="A517" s="5"/>
      <c r="B517" s="46"/>
      <c r="C517" s="46"/>
      <c r="D517" s="88"/>
      <c r="E517" s="88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customHeight="1" x14ac:dyDescent="0.25">
      <c r="A518" s="5"/>
      <c r="B518" s="46"/>
      <c r="C518" s="46"/>
      <c r="D518" s="88"/>
      <c r="E518" s="88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customHeight="1" x14ac:dyDescent="0.25">
      <c r="A519" s="5"/>
      <c r="B519" s="46"/>
      <c r="C519" s="46"/>
      <c r="D519" s="88"/>
      <c r="E519" s="88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customHeight="1" x14ac:dyDescent="0.25">
      <c r="A520" s="5"/>
      <c r="B520" s="46"/>
      <c r="C520" s="46"/>
      <c r="D520" s="88"/>
      <c r="E520" s="88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customHeight="1" x14ac:dyDescent="0.25">
      <c r="A521" s="5"/>
      <c r="B521" s="46"/>
      <c r="C521" s="46"/>
      <c r="D521" s="88"/>
      <c r="E521" s="88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customHeight="1" x14ac:dyDescent="0.25">
      <c r="A522" s="5"/>
      <c r="B522" s="46"/>
      <c r="C522" s="46"/>
      <c r="D522" s="88"/>
      <c r="E522" s="88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customHeight="1" x14ac:dyDescent="0.25">
      <c r="A523" s="5"/>
      <c r="B523" s="46"/>
      <c r="C523" s="46"/>
      <c r="D523" s="88"/>
      <c r="E523" s="88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customHeight="1" x14ac:dyDescent="0.25">
      <c r="A524" s="5"/>
      <c r="B524" s="46"/>
      <c r="C524" s="46"/>
      <c r="D524" s="88"/>
      <c r="E524" s="88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 x14ac:dyDescent="0.25">
      <c r="A525" s="5"/>
      <c r="B525" s="46"/>
      <c r="C525" s="46"/>
      <c r="D525" s="88"/>
      <c r="E525" s="88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customHeight="1" x14ac:dyDescent="0.25">
      <c r="A526" s="5"/>
      <c r="B526" s="46"/>
      <c r="C526" s="46"/>
      <c r="D526" s="88"/>
      <c r="E526" s="88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customHeight="1" x14ac:dyDescent="0.25">
      <c r="A527" s="5"/>
      <c r="B527" s="46"/>
      <c r="C527" s="46"/>
      <c r="D527" s="88"/>
      <c r="E527" s="88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customHeight="1" x14ac:dyDescent="0.25">
      <c r="A528" s="5"/>
      <c r="B528" s="46"/>
      <c r="C528" s="46"/>
      <c r="D528" s="88"/>
      <c r="E528" s="88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customHeight="1" x14ac:dyDescent="0.25">
      <c r="A529" s="5"/>
      <c r="B529" s="46"/>
      <c r="C529" s="46"/>
      <c r="D529" s="88"/>
      <c r="E529" s="88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customHeight="1" x14ac:dyDescent="0.25">
      <c r="A530" s="5"/>
      <c r="B530" s="46"/>
      <c r="C530" s="46"/>
      <c r="D530" s="88"/>
      <c r="E530" s="88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customHeight="1" x14ac:dyDescent="0.25">
      <c r="A531" s="5"/>
      <c r="B531" s="46"/>
      <c r="C531" s="46"/>
      <c r="D531" s="88"/>
      <c r="E531" s="88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customHeight="1" x14ac:dyDescent="0.25">
      <c r="A532" s="5"/>
      <c r="B532" s="46"/>
      <c r="C532" s="46"/>
      <c r="D532" s="88"/>
      <c r="E532" s="88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customHeight="1" x14ac:dyDescent="0.25">
      <c r="A533" s="5"/>
      <c r="B533" s="46"/>
      <c r="C533" s="46"/>
      <c r="D533" s="88"/>
      <c r="E533" s="88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customHeight="1" x14ac:dyDescent="0.25">
      <c r="A534" s="5"/>
      <c r="B534" s="46"/>
      <c r="C534" s="46"/>
      <c r="D534" s="88"/>
      <c r="E534" s="88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customHeight="1" x14ac:dyDescent="0.25">
      <c r="A535" s="5"/>
      <c r="B535" s="46"/>
      <c r="C535" s="46"/>
      <c r="D535" s="88"/>
      <c r="E535" s="88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customHeight="1" x14ac:dyDescent="0.25">
      <c r="A536" s="5"/>
      <c r="B536" s="46"/>
      <c r="C536" s="46"/>
      <c r="D536" s="88"/>
      <c r="E536" s="88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customHeight="1" x14ac:dyDescent="0.25">
      <c r="A537" s="5"/>
      <c r="B537" s="46"/>
      <c r="C537" s="46"/>
      <c r="D537" s="88"/>
      <c r="E537" s="88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customHeight="1" x14ac:dyDescent="0.25">
      <c r="A538" s="5"/>
      <c r="B538" s="46"/>
      <c r="C538" s="46"/>
      <c r="D538" s="88"/>
      <c r="E538" s="88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customHeight="1" x14ac:dyDescent="0.25">
      <c r="A539" s="5"/>
      <c r="B539" s="46"/>
      <c r="C539" s="46"/>
      <c r="D539" s="88"/>
      <c r="E539" s="88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customHeight="1" x14ac:dyDescent="0.25">
      <c r="A540" s="5"/>
      <c r="B540" s="46"/>
      <c r="C540" s="46"/>
      <c r="D540" s="88"/>
      <c r="E540" s="88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customHeight="1" x14ac:dyDescent="0.25">
      <c r="A541" s="5"/>
      <c r="B541" s="46"/>
      <c r="C541" s="46"/>
      <c r="D541" s="88"/>
      <c r="E541" s="88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customHeight="1" x14ac:dyDescent="0.25">
      <c r="A542" s="5"/>
      <c r="B542" s="46"/>
      <c r="C542" s="46"/>
      <c r="D542" s="88"/>
      <c r="E542" s="88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customHeight="1" x14ac:dyDescent="0.25">
      <c r="A543" s="5"/>
      <c r="B543" s="46"/>
      <c r="C543" s="46"/>
      <c r="D543" s="88"/>
      <c r="E543" s="88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customHeight="1" x14ac:dyDescent="0.25">
      <c r="A544" s="5"/>
      <c r="B544" s="46"/>
      <c r="C544" s="46"/>
      <c r="D544" s="88"/>
      <c r="E544" s="88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customHeight="1" x14ac:dyDescent="0.25">
      <c r="A545" s="5"/>
      <c r="B545" s="46"/>
      <c r="C545" s="46"/>
      <c r="D545" s="88"/>
      <c r="E545" s="88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customHeight="1" x14ac:dyDescent="0.25">
      <c r="A546" s="5"/>
      <c r="B546" s="46"/>
      <c r="C546" s="46"/>
      <c r="D546" s="88"/>
      <c r="E546" s="88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customHeight="1" x14ac:dyDescent="0.25">
      <c r="A547" s="5"/>
      <c r="B547" s="46"/>
      <c r="C547" s="46"/>
      <c r="D547" s="88"/>
      <c r="E547" s="88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customHeight="1" x14ac:dyDescent="0.25">
      <c r="A548" s="5"/>
      <c r="B548" s="46"/>
      <c r="C548" s="46"/>
      <c r="D548" s="88"/>
      <c r="E548" s="88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customHeight="1" x14ac:dyDescent="0.25">
      <c r="A549" s="5"/>
      <c r="B549" s="46"/>
      <c r="C549" s="46"/>
      <c r="D549" s="88"/>
      <c r="E549" s="88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customHeight="1" x14ac:dyDescent="0.25">
      <c r="A550" s="5"/>
      <c r="B550" s="46"/>
      <c r="C550" s="46"/>
      <c r="D550" s="88"/>
      <c r="E550" s="88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customHeight="1" x14ac:dyDescent="0.25">
      <c r="A551" s="5"/>
      <c r="B551" s="46"/>
      <c r="C551" s="46"/>
      <c r="D551" s="88"/>
      <c r="E551" s="88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customHeight="1" x14ac:dyDescent="0.25">
      <c r="A552" s="5"/>
      <c r="B552" s="46"/>
      <c r="C552" s="46"/>
      <c r="D552" s="88"/>
      <c r="E552" s="88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customHeight="1" x14ac:dyDescent="0.25">
      <c r="A553" s="5"/>
      <c r="B553" s="46"/>
      <c r="C553" s="46"/>
      <c r="D553" s="88"/>
      <c r="E553" s="88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customHeight="1" x14ac:dyDescent="0.25">
      <c r="A554" s="5"/>
      <c r="B554" s="46"/>
      <c r="C554" s="46"/>
      <c r="D554" s="88"/>
      <c r="E554" s="88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customHeight="1" x14ac:dyDescent="0.25">
      <c r="A555" s="5"/>
      <c r="B555" s="46"/>
      <c r="C555" s="46"/>
      <c r="D555" s="88"/>
      <c r="E555" s="88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customHeight="1" x14ac:dyDescent="0.25">
      <c r="A556" s="5"/>
      <c r="B556" s="46"/>
      <c r="C556" s="46"/>
      <c r="D556" s="88"/>
      <c r="E556" s="88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customHeight="1" x14ac:dyDescent="0.25">
      <c r="A557" s="5"/>
      <c r="B557" s="46"/>
      <c r="C557" s="46"/>
      <c r="D557" s="88"/>
      <c r="E557" s="88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customHeight="1" x14ac:dyDescent="0.25">
      <c r="A558" s="5"/>
      <c r="B558" s="46"/>
      <c r="C558" s="46"/>
      <c r="D558" s="88"/>
      <c r="E558" s="88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customHeight="1" x14ac:dyDescent="0.25">
      <c r="A559" s="5"/>
      <c r="B559" s="46"/>
      <c r="C559" s="46"/>
      <c r="D559" s="88"/>
      <c r="E559" s="88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customHeight="1" x14ac:dyDescent="0.25">
      <c r="A560" s="5"/>
      <c r="B560" s="46"/>
      <c r="C560" s="46"/>
      <c r="D560" s="88"/>
      <c r="E560" s="88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customHeight="1" x14ac:dyDescent="0.25">
      <c r="A561" s="5"/>
      <c r="B561" s="46"/>
      <c r="C561" s="46"/>
      <c r="D561" s="88"/>
      <c r="E561" s="88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customHeight="1" x14ac:dyDescent="0.25">
      <c r="A562" s="5"/>
      <c r="B562" s="46"/>
      <c r="C562" s="46"/>
      <c r="D562" s="88"/>
      <c r="E562" s="88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customHeight="1" x14ac:dyDescent="0.25">
      <c r="A563" s="5"/>
      <c r="B563" s="46"/>
      <c r="C563" s="46"/>
      <c r="D563" s="88"/>
      <c r="E563" s="88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customHeight="1" x14ac:dyDescent="0.25">
      <c r="A564" s="5"/>
      <c r="B564" s="46"/>
      <c r="C564" s="46"/>
      <c r="D564" s="88"/>
      <c r="E564" s="88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customHeight="1" x14ac:dyDescent="0.25">
      <c r="A565" s="5"/>
      <c r="B565" s="46"/>
      <c r="C565" s="46"/>
      <c r="D565" s="88"/>
      <c r="E565" s="88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customHeight="1" x14ac:dyDescent="0.25">
      <c r="A566" s="5"/>
      <c r="B566" s="46"/>
      <c r="C566" s="46"/>
      <c r="D566" s="88"/>
      <c r="E566" s="88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customHeight="1" x14ac:dyDescent="0.25">
      <c r="A567" s="5"/>
      <c r="B567" s="46"/>
      <c r="C567" s="46"/>
      <c r="D567" s="88"/>
      <c r="E567" s="88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customHeight="1" x14ac:dyDescent="0.25">
      <c r="A568" s="5"/>
      <c r="B568" s="46"/>
      <c r="C568" s="46"/>
      <c r="D568" s="88"/>
      <c r="E568" s="88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customHeight="1" x14ac:dyDescent="0.25">
      <c r="A569" s="5"/>
      <c r="B569" s="46"/>
      <c r="C569" s="46"/>
      <c r="D569" s="88"/>
      <c r="E569" s="88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customHeight="1" x14ac:dyDescent="0.25">
      <c r="A570" s="5"/>
      <c r="B570" s="46"/>
      <c r="C570" s="46"/>
      <c r="D570" s="88"/>
      <c r="E570" s="88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customHeight="1" x14ac:dyDescent="0.25">
      <c r="A571" s="5"/>
      <c r="B571" s="46"/>
      <c r="C571" s="46"/>
      <c r="D571" s="88"/>
      <c r="E571" s="88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customHeight="1" x14ac:dyDescent="0.25">
      <c r="A572" s="5"/>
      <c r="B572" s="46"/>
      <c r="C572" s="46"/>
      <c r="D572" s="88"/>
      <c r="E572" s="88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customHeight="1" x14ac:dyDescent="0.25">
      <c r="A573" s="5"/>
      <c r="B573" s="46"/>
      <c r="C573" s="46"/>
      <c r="D573" s="88"/>
      <c r="E573" s="88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customHeight="1" x14ac:dyDescent="0.25">
      <c r="A574" s="5"/>
      <c r="B574" s="46"/>
      <c r="C574" s="46"/>
      <c r="D574" s="88"/>
      <c r="E574" s="88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customHeight="1" x14ac:dyDescent="0.25">
      <c r="A575" s="5"/>
      <c r="B575" s="46"/>
      <c r="C575" s="46"/>
      <c r="D575" s="88"/>
      <c r="E575" s="88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customHeight="1" x14ac:dyDescent="0.25">
      <c r="A576" s="5"/>
      <c r="B576" s="46"/>
      <c r="C576" s="46"/>
      <c r="D576" s="88"/>
      <c r="E576" s="88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customHeight="1" x14ac:dyDescent="0.25">
      <c r="A577" s="5"/>
      <c r="B577" s="46"/>
      <c r="C577" s="46"/>
      <c r="D577" s="88"/>
      <c r="E577" s="88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customHeight="1" x14ac:dyDescent="0.25">
      <c r="A578" s="5"/>
      <c r="B578" s="46"/>
      <c r="C578" s="46"/>
      <c r="D578" s="88"/>
      <c r="E578" s="88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customHeight="1" x14ac:dyDescent="0.25">
      <c r="A579" s="5"/>
      <c r="B579" s="46"/>
      <c r="C579" s="46"/>
      <c r="D579" s="88"/>
      <c r="E579" s="88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customHeight="1" x14ac:dyDescent="0.25">
      <c r="A580" s="5"/>
      <c r="B580" s="46"/>
      <c r="C580" s="46"/>
      <c r="D580" s="88"/>
      <c r="E580" s="88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customHeight="1" x14ac:dyDescent="0.25">
      <c r="A581" s="5"/>
      <c r="B581" s="46"/>
      <c r="C581" s="46"/>
      <c r="D581" s="88"/>
      <c r="E581" s="88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customHeight="1" x14ac:dyDescent="0.25">
      <c r="A582" s="5"/>
      <c r="B582" s="46"/>
      <c r="C582" s="46"/>
      <c r="D582" s="88"/>
      <c r="E582" s="88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customHeight="1" x14ac:dyDescent="0.25">
      <c r="A583" s="5"/>
      <c r="B583" s="46"/>
      <c r="C583" s="46"/>
      <c r="D583" s="88"/>
      <c r="E583" s="88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customHeight="1" x14ac:dyDescent="0.25">
      <c r="A584" s="5"/>
      <c r="B584" s="46"/>
      <c r="C584" s="46"/>
      <c r="D584" s="88"/>
      <c r="E584" s="88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customHeight="1" x14ac:dyDescent="0.25">
      <c r="A585" s="5"/>
      <c r="B585" s="46"/>
      <c r="C585" s="46"/>
      <c r="D585" s="88"/>
      <c r="E585" s="88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customHeight="1" x14ac:dyDescent="0.25">
      <c r="A586" s="5"/>
      <c r="B586" s="46"/>
      <c r="C586" s="46"/>
      <c r="D586" s="88"/>
      <c r="E586" s="88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customHeight="1" x14ac:dyDescent="0.25">
      <c r="A587" s="5"/>
      <c r="B587" s="46"/>
      <c r="C587" s="46"/>
      <c r="D587" s="88"/>
      <c r="E587" s="88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customHeight="1" x14ac:dyDescent="0.25">
      <c r="A588" s="5"/>
      <c r="B588" s="46"/>
      <c r="C588" s="46"/>
      <c r="D588" s="88"/>
      <c r="E588" s="88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customHeight="1" x14ac:dyDescent="0.25">
      <c r="A589" s="5"/>
      <c r="B589" s="46"/>
      <c r="C589" s="46"/>
      <c r="D589" s="88"/>
      <c r="E589" s="88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customHeight="1" x14ac:dyDescent="0.25">
      <c r="A590" s="5"/>
      <c r="B590" s="46"/>
      <c r="C590" s="46"/>
      <c r="D590" s="88"/>
      <c r="E590" s="88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customHeight="1" x14ac:dyDescent="0.25">
      <c r="A591" s="5"/>
      <c r="B591" s="46"/>
      <c r="C591" s="46"/>
      <c r="D591" s="88"/>
      <c r="E591" s="88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customHeight="1" x14ac:dyDescent="0.25">
      <c r="A592" s="5"/>
      <c r="B592" s="46"/>
      <c r="C592" s="46"/>
      <c r="D592" s="88"/>
      <c r="E592" s="88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customHeight="1" x14ac:dyDescent="0.25">
      <c r="A593" s="5"/>
      <c r="B593" s="46"/>
      <c r="C593" s="46"/>
      <c r="D593" s="88"/>
      <c r="E593" s="88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customHeight="1" x14ac:dyDescent="0.25">
      <c r="A594" s="5"/>
      <c r="B594" s="46"/>
      <c r="C594" s="46"/>
      <c r="D594" s="88"/>
      <c r="E594" s="88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customHeight="1" x14ac:dyDescent="0.25">
      <c r="A595" s="5"/>
      <c r="B595" s="46"/>
      <c r="C595" s="46"/>
      <c r="D595" s="88"/>
      <c r="E595" s="88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customHeight="1" x14ac:dyDescent="0.25">
      <c r="A596" s="5"/>
      <c r="B596" s="46"/>
      <c r="C596" s="46"/>
      <c r="D596" s="88"/>
      <c r="E596" s="88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customHeight="1" x14ac:dyDescent="0.25">
      <c r="A597" s="5"/>
      <c r="B597" s="46"/>
      <c r="C597" s="46"/>
      <c r="D597" s="88"/>
      <c r="E597" s="88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customHeight="1" x14ac:dyDescent="0.25">
      <c r="A598" s="5"/>
      <c r="B598" s="46"/>
      <c r="C598" s="46"/>
      <c r="D598" s="88"/>
      <c r="E598" s="88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customHeight="1" x14ac:dyDescent="0.25">
      <c r="A599" s="5"/>
      <c r="B599" s="46"/>
      <c r="C599" s="46"/>
      <c r="D599" s="88"/>
      <c r="E599" s="88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customHeight="1" x14ac:dyDescent="0.25">
      <c r="A600" s="5"/>
      <c r="B600" s="46"/>
      <c r="C600" s="46"/>
      <c r="D600" s="88"/>
      <c r="E600" s="88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customHeight="1" x14ac:dyDescent="0.25">
      <c r="A601" s="5"/>
      <c r="B601" s="46"/>
      <c r="C601" s="46"/>
      <c r="D601" s="88"/>
      <c r="E601" s="88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customHeight="1" x14ac:dyDescent="0.25">
      <c r="A602" s="5"/>
      <c r="B602" s="46"/>
      <c r="C602" s="46"/>
      <c r="D602" s="88"/>
      <c r="E602" s="88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customHeight="1" x14ac:dyDescent="0.25">
      <c r="A603" s="5"/>
      <c r="B603" s="46"/>
      <c r="C603" s="46"/>
      <c r="D603" s="88"/>
      <c r="E603" s="88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customHeight="1" x14ac:dyDescent="0.25">
      <c r="A604" s="5"/>
      <c r="B604" s="46"/>
      <c r="C604" s="46"/>
      <c r="D604" s="88"/>
      <c r="E604" s="88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customHeight="1" x14ac:dyDescent="0.25">
      <c r="A605" s="5"/>
      <c r="B605" s="46"/>
      <c r="C605" s="46"/>
      <c r="D605" s="88"/>
      <c r="E605" s="88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customHeight="1" x14ac:dyDescent="0.25">
      <c r="A606" s="5"/>
      <c r="B606" s="46"/>
      <c r="C606" s="46"/>
      <c r="D606" s="88"/>
      <c r="E606" s="88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customHeight="1" x14ac:dyDescent="0.25">
      <c r="A607" s="5"/>
      <c r="B607" s="46"/>
      <c r="C607" s="46"/>
      <c r="D607" s="88"/>
      <c r="E607" s="88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customHeight="1" x14ac:dyDescent="0.25">
      <c r="A608" s="5"/>
      <c r="B608" s="46"/>
      <c r="C608" s="46"/>
      <c r="D608" s="88"/>
      <c r="E608" s="88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customHeight="1" x14ac:dyDescent="0.25">
      <c r="A609" s="5"/>
      <c r="B609" s="46"/>
      <c r="C609" s="46"/>
      <c r="D609" s="88"/>
      <c r="E609" s="88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customHeight="1" x14ac:dyDescent="0.25">
      <c r="A610" s="5"/>
      <c r="B610" s="46"/>
      <c r="C610" s="46"/>
      <c r="D610" s="88"/>
      <c r="E610" s="88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customHeight="1" x14ac:dyDescent="0.25">
      <c r="A611" s="5"/>
      <c r="B611" s="46"/>
      <c r="C611" s="46"/>
      <c r="D611" s="88"/>
      <c r="E611" s="88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customHeight="1" x14ac:dyDescent="0.25">
      <c r="A612" s="5"/>
      <c r="B612" s="46"/>
      <c r="C612" s="46"/>
      <c r="D612" s="88"/>
      <c r="E612" s="88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customHeight="1" x14ac:dyDescent="0.25">
      <c r="A613" s="5"/>
      <c r="B613" s="46"/>
      <c r="C613" s="46"/>
      <c r="D613" s="88"/>
      <c r="E613" s="88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customHeight="1" x14ac:dyDescent="0.25">
      <c r="A614" s="5"/>
      <c r="B614" s="46"/>
      <c r="C614" s="46"/>
      <c r="D614" s="88"/>
      <c r="E614" s="88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customHeight="1" x14ac:dyDescent="0.25">
      <c r="A615" s="5"/>
      <c r="B615" s="46"/>
      <c r="C615" s="46"/>
      <c r="D615" s="88"/>
      <c r="E615" s="88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customHeight="1" x14ac:dyDescent="0.25">
      <c r="A616" s="5"/>
      <c r="B616" s="46"/>
      <c r="C616" s="46"/>
      <c r="D616" s="88"/>
      <c r="E616" s="88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customHeight="1" x14ac:dyDescent="0.25">
      <c r="A617" s="5"/>
      <c r="B617" s="46"/>
      <c r="C617" s="46"/>
      <c r="D617" s="88"/>
      <c r="E617" s="88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customHeight="1" x14ac:dyDescent="0.25">
      <c r="A618" s="5"/>
      <c r="B618" s="46"/>
      <c r="C618" s="46"/>
      <c r="D618" s="88"/>
      <c r="E618" s="88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customHeight="1" x14ac:dyDescent="0.25">
      <c r="A619" s="5"/>
      <c r="B619" s="46"/>
      <c r="C619" s="46"/>
      <c r="D619" s="88"/>
      <c r="E619" s="88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customHeight="1" x14ac:dyDescent="0.25">
      <c r="A620" s="5"/>
      <c r="B620" s="46"/>
      <c r="C620" s="46"/>
      <c r="D620" s="88"/>
      <c r="E620" s="88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customHeight="1" x14ac:dyDescent="0.25">
      <c r="A621" s="5"/>
      <c r="B621" s="46"/>
      <c r="C621" s="46"/>
      <c r="D621" s="88"/>
      <c r="E621" s="88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customHeight="1" x14ac:dyDescent="0.25">
      <c r="A622" s="5"/>
      <c r="B622" s="46"/>
      <c r="C622" s="46"/>
      <c r="D622" s="88"/>
      <c r="E622" s="88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customHeight="1" x14ac:dyDescent="0.25">
      <c r="A623" s="5"/>
      <c r="B623" s="46"/>
      <c r="C623" s="46"/>
      <c r="D623" s="88"/>
      <c r="E623" s="88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customHeight="1" x14ac:dyDescent="0.25">
      <c r="A624" s="5"/>
      <c r="B624" s="46"/>
      <c r="C624" s="46"/>
      <c r="D624" s="88"/>
      <c r="E624" s="88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customHeight="1" x14ac:dyDescent="0.25">
      <c r="A625" s="5"/>
      <c r="B625" s="46"/>
      <c r="C625" s="46"/>
      <c r="D625" s="88"/>
      <c r="E625" s="88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customHeight="1" x14ac:dyDescent="0.25">
      <c r="A626" s="5"/>
      <c r="B626" s="46"/>
      <c r="C626" s="46"/>
      <c r="D626" s="88"/>
      <c r="E626" s="88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customHeight="1" x14ac:dyDescent="0.25">
      <c r="A627" s="5"/>
      <c r="B627" s="46"/>
      <c r="C627" s="46"/>
      <c r="D627" s="88"/>
      <c r="E627" s="88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customHeight="1" x14ac:dyDescent="0.25">
      <c r="A628" s="5"/>
      <c r="B628" s="46"/>
      <c r="C628" s="46"/>
      <c r="D628" s="88"/>
      <c r="E628" s="88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customHeight="1" x14ac:dyDescent="0.25">
      <c r="A629" s="5"/>
      <c r="B629" s="46"/>
      <c r="C629" s="46"/>
      <c r="D629" s="88"/>
      <c r="E629" s="88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customHeight="1" x14ac:dyDescent="0.25">
      <c r="A630" s="5"/>
      <c r="B630" s="46"/>
      <c r="C630" s="46"/>
      <c r="D630" s="88"/>
      <c r="E630" s="88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customHeight="1" x14ac:dyDescent="0.25">
      <c r="A631" s="5"/>
      <c r="B631" s="46"/>
      <c r="C631" s="46"/>
      <c r="D631" s="88"/>
      <c r="E631" s="88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customHeight="1" x14ac:dyDescent="0.25">
      <c r="A632" s="5"/>
      <c r="B632" s="46"/>
      <c r="C632" s="46"/>
      <c r="D632" s="88"/>
      <c r="E632" s="88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customHeight="1" x14ac:dyDescent="0.25">
      <c r="A633" s="5"/>
      <c r="B633" s="46"/>
      <c r="C633" s="46"/>
      <c r="D633" s="88"/>
      <c r="E633" s="88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customHeight="1" x14ac:dyDescent="0.25">
      <c r="A634" s="5"/>
      <c r="B634" s="46"/>
      <c r="C634" s="46"/>
      <c r="D634" s="88"/>
      <c r="E634" s="88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customHeight="1" x14ac:dyDescent="0.25">
      <c r="A635" s="5"/>
      <c r="B635" s="46"/>
      <c r="C635" s="46"/>
      <c r="D635" s="88"/>
      <c r="E635" s="88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customHeight="1" x14ac:dyDescent="0.25">
      <c r="A636" s="5"/>
      <c r="B636" s="46"/>
      <c r="C636" s="46"/>
      <c r="D636" s="88"/>
      <c r="E636" s="88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customHeight="1" x14ac:dyDescent="0.25">
      <c r="A637" s="5"/>
      <c r="B637" s="46"/>
      <c r="C637" s="46"/>
      <c r="D637" s="88"/>
      <c r="E637" s="88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customHeight="1" x14ac:dyDescent="0.25">
      <c r="A638" s="5"/>
      <c r="B638" s="46"/>
      <c r="C638" s="46"/>
      <c r="D638" s="88"/>
      <c r="E638" s="88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customHeight="1" x14ac:dyDescent="0.25">
      <c r="A639" s="5"/>
      <c r="B639" s="46"/>
      <c r="C639" s="46"/>
      <c r="D639" s="88"/>
      <c r="E639" s="88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customHeight="1" x14ac:dyDescent="0.25">
      <c r="A640" s="5"/>
      <c r="B640" s="46"/>
      <c r="C640" s="46"/>
      <c r="D640" s="88"/>
      <c r="E640" s="88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customHeight="1" x14ac:dyDescent="0.25">
      <c r="A641" s="5"/>
      <c r="B641" s="46"/>
      <c r="C641" s="46"/>
      <c r="D641" s="88"/>
      <c r="E641" s="88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customHeight="1" x14ac:dyDescent="0.25">
      <c r="A642" s="5"/>
      <c r="B642" s="46"/>
      <c r="C642" s="46"/>
      <c r="D642" s="88"/>
      <c r="E642" s="88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customHeight="1" x14ac:dyDescent="0.25">
      <c r="A643" s="5"/>
      <c r="B643" s="46"/>
      <c r="C643" s="46"/>
      <c r="D643" s="88"/>
      <c r="E643" s="88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customHeight="1" x14ac:dyDescent="0.25">
      <c r="A644" s="5"/>
      <c r="B644" s="46"/>
      <c r="C644" s="46"/>
      <c r="D644" s="88"/>
      <c r="E644" s="88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customHeight="1" x14ac:dyDescent="0.25">
      <c r="A645" s="5"/>
      <c r="B645" s="46"/>
      <c r="C645" s="46"/>
      <c r="D645" s="88"/>
      <c r="E645" s="88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customHeight="1" x14ac:dyDescent="0.25">
      <c r="A646" s="5"/>
      <c r="B646" s="46"/>
      <c r="C646" s="46"/>
      <c r="D646" s="88"/>
      <c r="E646" s="88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customHeight="1" x14ac:dyDescent="0.25">
      <c r="A647" s="5"/>
      <c r="B647" s="46"/>
      <c r="C647" s="46"/>
      <c r="D647" s="88"/>
      <c r="E647" s="88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customHeight="1" x14ac:dyDescent="0.25">
      <c r="A648" s="5"/>
      <c r="B648" s="46"/>
      <c r="C648" s="46"/>
      <c r="D648" s="88"/>
      <c r="E648" s="88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customHeight="1" x14ac:dyDescent="0.25">
      <c r="A649" s="5"/>
      <c r="B649" s="46"/>
      <c r="C649" s="46"/>
      <c r="D649" s="88"/>
      <c r="E649" s="88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customHeight="1" x14ac:dyDescent="0.25">
      <c r="A650" s="5"/>
      <c r="B650" s="46"/>
      <c r="C650" s="46"/>
      <c r="D650" s="88"/>
      <c r="E650" s="88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customHeight="1" x14ac:dyDescent="0.25">
      <c r="A651" s="5"/>
      <c r="B651" s="46"/>
      <c r="C651" s="46"/>
      <c r="D651" s="88"/>
      <c r="E651" s="88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customHeight="1" x14ac:dyDescent="0.25">
      <c r="A652" s="5"/>
      <c r="B652" s="46"/>
      <c r="C652" s="46"/>
      <c r="D652" s="88"/>
      <c r="E652" s="88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customHeight="1" x14ac:dyDescent="0.25">
      <c r="A653" s="5"/>
      <c r="B653" s="46"/>
      <c r="C653" s="46"/>
      <c r="D653" s="88"/>
      <c r="E653" s="88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customHeight="1" x14ac:dyDescent="0.25">
      <c r="A654" s="5"/>
      <c r="B654" s="46"/>
      <c r="C654" s="46"/>
      <c r="D654" s="88"/>
      <c r="E654" s="88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customHeight="1" x14ac:dyDescent="0.25">
      <c r="A655" s="5"/>
      <c r="B655" s="46"/>
      <c r="C655" s="46"/>
      <c r="D655" s="88"/>
      <c r="E655" s="88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customHeight="1" x14ac:dyDescent="0.25">
      <c r="A656" s="5"/>
      <c r="B656" s="46"/>
      <c r="C656" s="46"/>
      <c r="D656" s="88"/>
      <c r="E656" s="88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customHeight="1" x14ac:dyDescent="0.25">
      <c r="A657" s="5"/>
      <c r="B657" s="46"/>
      <c r="C657" s="46"/>
      <c r="D657" s="88"/>
      <c r="E657" s="88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customHeight="1" x14ac:dyDescent="0.25">
      <c r="A658" s="5"/>
      <c r="B658" s="46"/>
      <c r="C658" s="46"/>
      <c r="D658" s="88"/>
      <c r="E658" s="88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customHeight="1" x14ac:dyDescent="0.25">
      <c r="A659" s="5"/>
      <c r="B659" s="46"/>
      <c r="C659" s="46"/>
      <c r="D659" s="88"/>
      <c r="E659" s="88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customHeight="1" x14ac:dyDescent="0.25">
      <c r="A660" s="5"/>
      <c r="B660" s="46"/>
      <c r="C660" s="46"/>
      <c r="D660" s="88"/>
      <c r="E660" s="88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customHeight="1" x14ac:dyDescent="0.25">
      <c r="A661" s="5"/>
      <c r="B661" s="46"/>
      <c r="C661" s="46"/>
      <c r="D661" s="88"/>
      <c r="E661" s="88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customHeight="1" x14ac:dyDescent="0.25">
      <c r="A662" s="5"/>
      <c r="B662" s="46"/>
      <c r="C662" s="46"/>
      <c r="D662" s="88"/>
      <c r="E662" s="88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customHeight="1" x14ac:dyDescent="0.25">
      <c r="A663" s="5"/>
      <c r="B663" s="46"/>
      <c r="C663" s="46"/>
      <c r="D663" s="88"/>
      <c r="E663" s="88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customHeight="1" x14ac:dyDescent="0.25">
      <c r="A664" s="5"/>
      <c r="B664" s="46"/>
      <c r="C664" s="46"/>
      <c r="D664" s="88"/>
      <c r="E664" s="88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customHeight="1" x14ac:dyDescent="0.25">
      <c r="A665" s="5"/>
      <c r="B665" s="46"/>
      <c r="C665" s="46"/>
      <c r="D665" s="88"/>
      <c r="E665" s="88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customHeight="1" x14ac:dyDescent="0.25">
      <c r="A666" s="5"/>
      <c r="B666" s="46"/>
      <c r="C666" s="46"/>
      <c r="D666" s="88"/>
      <c r="E666" s="88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customHeight="1" x14ac:dyDescent="0.25">
      <c r="A667" s="5"/>
      <c r="B667" s="46"/>
      <c r="C667" s="46"/>
      <c r="D667" s="88"/>
      <c r="E667" s="88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customHeight="1" x14ac:dyDescent="0.25">
      <c r="A668" s="5"/>
      <c r="B668" s="46"/>
      <c r="C668" s="46"/>
      <c r="D668" s="88"/>
      <c r="E668" s="88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customHeight="1" x14ac:dyDescent="0.25">
      <c r="A669" s="5"/>
      <c r="B669" s="46"/>
      <c r="C669" s="46"/>
      <c r="D669" s="88"/>
      <c r="E669" s="88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customHeight="1" x14ac:dyDescent="0.25">
      <c r="A670" s="5"/>
      <c r="B670" s="46"/>
      <c r="C670" s="46"/>
      <c r="D670" s="88"/>
      <c r="E670" s="88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customHeight="1" x14ac:dyDescent="0.25">
      <c r="A671" s="5"/>
      <c r="B671" s="46"/>
      <c r="C671" s="46"/>
      <c r="D671" s="88"/>
      <c r="E671" s="88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customHeight="1" x14ac:dyDescent="0.25">
      <c r="A672" s="5"/>
      <c r="B672" s="46"/>
      <c r="C672" s="46"/>
      <c r="D672" s="88"/>
      <c r="E672" s="88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customHeight="1" x14ac:dyDescent="0.25">
      <c r="A673" s="5"/>
      <c r="B673" s="46"/>
      <c r="C673" s="46"/>
      <c r="D673" s="88"/>
      <c r="E673" s="88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customHeight="1" x14ac:dyDescent="0.25">
      <c r="A674" s="5"/>
      <c r="B674" s="46"/>
      <c r="C674" s="46"/>
      <c r="D674" s="88"/>
      <c r="E674" s="88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customHeight="1" x14ac:dyDescent="0.25">
      <c r="A675" s="5"/>
      <c r="B675" s="46"/>
      <c r="C675" s="46"/>
      <c r="D675" s="88"/>
      <c r="E675" s="88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customHeight="1" x14ac:dyDescent="0.25">
      <c r="A676" s="5"/>
      <c r="B676" s="46"/>
      <c r="C676" s="46"/>
      <c r="D676" s="88"/>
      <c r="E676" s="88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customHeight="1" x14ac:dyDescent="0.25">
      <c r="A677" s="5"/>
      <c r="B677" s="46"/>
      <c r="C677" s="46"/>
      <c r="D677" s="88"/>
      <c r="E677" s="88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customHeight="1" x14ac:dyDescent="0.25">
      <c r="A678" s="5"/>
      <c r="B678" s="46"/>
      <c r="C678" s="46"/>
      <c r="D678" s="88"/>
      <c r="E678" s="88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customHeight="1" x14ac:dyDescent="0.25">
      <c r="A679" s="5"/>
      <c r="B679" s="46"/>
      <c r="C679" s="46"/>
      <c r="D679" s="88"/>
      <c r="E679" s="88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customHeight="1" x14ac:dyDescent="0.25">
      <c r="A680" s="5"/>
      <c r="B680" s="46"/>
      <c r="C680" s="46"/>
      <c r="D680" s="88"/>
      <c r="E680" s="88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customHeight="1" x14ac:dyDescent="0.25">
      <c r="A681" s="5"/>
      <c r="B681" s="46"/>
      <c r="C681" s="46"/>
      <c r="D681" s="88"/>
      <c r="E681" s="88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customHeight="1" x14ac:dyDescent="0.25">
      <c r="A682" s="5"/>
      <c r="B682" s="46"/>
      <c r="C682" s="46"/>
      <c r="D682" s="88"/>
      <c r="E682" s="88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customHeight="1" x14ac:dyDescent="0.25">
      <c r="A683" s="5"/>
      <c r="B683" s="46"/>
      <c r="C683" s="46"/>
      <c r="D683" s="88"/>
      <c r="E683" s="88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customHeight="1" x14ac:dyDescent="0.25">
      <c r="A684" s="5"/>
      <c r="B684" s="46"/>
      <c r="C684" s="46"/>
      <c r="D684" s="88"/>
      <c r="E684" s="88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customHeight="1" x14ac:dyDescent="0.25">
      <c r="A685" s="5"/>
      <c r="B685" s="46"/>
      <c r="C685" s="46"/>
      <c r="D685" s="88"/>
      <c r="E685" s="88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customHeight="1" x14ac:dyDescent="0.25">
      <c r="A686" s="5"/>
      <c r="B686" s="46"/>
      <c r="C686" s="46"/>
      <c r="D686" s="88"/>
      <c r="E686" s="88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customHeight="1" x14ac:dyDescent="0.25">
      <c r="A687" s="5"/>
      <c r="B687" s="46"/>
      <c r="C687" s="46"/>
      <c r="D687" s="88"/>
      <c r="E687" s="88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customHeight="1" x14ac:dyDescent="0.25">
      <c r="A688" s="5"/>
      <c r="B688" s="46"/>
      <c r="C688" s="46"/>
      <c r="D688" s="88"/>
      <c r="E688" s="88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customHeight="1" x14ac:dyDescent="0.25">
      <c r="A689" s="5"/>
      <c r="B689" s="46"/>
      <c r="C689" s="46"/>
      <c r="D689" s="88"/>
      <c r="E689" s="88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customHeight="1" x14ac:dyDescent="0.25">
      <c r="A690" s="5"/>
      <c r="B690" s="46"/>
      <c r="C690" s="46"/>
      <c r="D690" s="88"/>
      <c r="E690" s="88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customHeight="1" x14ac:dyDescent="0.25">
      <c r="A691" s="5"/>
      <c r="B691" s="46"/>
      <c r="C691" s="46"/>
      <c r="D691" s="88"/>
      <c r="E691" s="88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customHeight="1" x14ac:dyDescent="0.25">
      <c r="A692" s="5"/>
      <c r="B692" s="46"/>
      <c r="C692" s="46"/>
      <c r="D692" s="88"/>
      <c r="E692" s="88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customHeight="1" x14ac:dyDescent="0.25">
      <c r="A693" s="5"/>
      <c r="B693" s="46"/>
      <c r="C693" s="46"/>
      <c r="D693" s="88"/>
      <c r="E693" s="88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customHeight="1" x14ac:dyDescent="0.25">
      <c r="A694" s="5"/>
      <c r="B694" s="46"/>
      <c r="C694" s="46"/>
      <c r="D694" s="88"/>
      <c r="E694" s="88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customHeight="1" x14ac:dyDescent="0.25">
      <c r="A695" s="5"/>
      <c r="B695" s="46"/>
      <c r="C695" s="46"/>
      <c r="D695" s="88"/>
      <c r="E695" s="88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customHeight="1" x14ac:dyDescent="0.25">
      <c r="A696" s="5"/>
      <c r="B696" s="46"/>
      <c r="C696" s="46"/>
      <c r="D696" s="88"/>
      <c r="E696" s="88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customHeight="1" x14ac:dyDescent="0.25">
      <c r="A697" s="5"/>
      <c r="B697" s="46"/>
      <c r="C697" s="46"/>
      <c r="D697" s="88"/>
      <c r="E697" s="88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customHeight="1" x14ac:dyDescent="0.25">
      <c r="A698" s="5"/>
      <c r="B698" s="46"/>
      <c r="C698" s="46"/>
      <c r="D698" s="88"/>
      <c r="E698" s="88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customHeight="1" x14ac:dyDescent="0.25">
      <c r="A699" s="5"/>
      <c r="B699" s="46"/>
      <c r="C699" s="46"/>
      <c r="D699" s="88"/>
      <c r="E699" s="88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customHeight="1" x14ac:dyDescent="0.25">
      <c r="A700" s="5"/>
      <c r="B700" s="46"/>
      <c r="C700" s="46"/>
      <c r="D700" s="88"/>
      <c r="E700" s="88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customHeight="1" x14ac:dyDescent="0.25">
      <c r="A701" s="5"/>
      <c r="B701" s="46"/>
      <c r="C701" s="46"/>
      <c r="D701" s="88"/>
      <c r="E701" s="88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customHeight="1" x14ac:dyDescent="0.25">
      <c r="A702" s="5"/>
      <c r="B702" s="46"/>
      <c r="C702" s="46"/>
      <c r="D702" s="88"/>
      <c r="E702" s="88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customHeight="1" x14ac:dyDescent="0.25">
      <c r="A703" s="5"/>
      <c r="B703" s="46"/>
      <c r="C703" s="46"/>
      <c r="D703" s="88"/>
      <c r="E703" s="88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customHeight="1" x14ac:dyDescent="0.25">
      <c r="A704" s="5"/>
      <c r="B704" s="46"/>
      <c r="C704" s="46"/>
      <c r="D704" s="88"/>
      <c r="E704" s="88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customHeight="1" x14ac:dyDescent="0.25">
      <c r="A705" s="5"/>
      <c r="B705" s="46"/>
      <c r="C705" s="46"/>
      <c r="D705" s="88"/>
      <c r="E705" s="88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customHeight="1" x14ac:dyDescent="0.25">
      <c r="A706" s="5"/>
      <c r="B706" s="46"/>
      <c r="C706" s="46"/>
      <c r="D706" s="88"/>
      <c r="E706" s="88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customHeight="1" x14ac:dyDescent="0.25">
      <c r="A707" s="5"/>
      <c r="B707" s="46"/>
      <c r="C707" s="46"/>
      <c r="D707" s="88"/>
      <c r="E707" s="88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customHeight="1" x14ac:dyDescent="0.25">
      <c r="A708" s="5"/>
      <c r="B708" s="46"/>
      <c r="C708" s="46"/>
      <c r="D708" s="88"/>
      <c r="E708" s="88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customHeight="1" x14ac:dyDescent="0.25">
      <c r="A709" s="5"/>
      <c r="B709" s="46"/>
      <c r="C709" s="46"/>
      <c r="D709" s="88"/>
      <c r="E709" s="88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customHeight="1" x14ac:dyDescent="0.25">
      <c r="A710" s="5"/>
      <c r="B710" s="46"/>
      <c r="C710" s="46"/>
      <c r="D710" s="88"/>
      <c r="E710" s="88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customHeight="1" x14ac:dyDescent="0.25">
      <c r="A711" s="5"/>
      <c r="B711" s="46"/>
      <c r="C711" s="46"/>
      <c r="D711" s="88"/>
      <c r="E711" s="88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customHeight="1" x14ac:dyDescent="0.25">
      <c r="A712" s="5"/>
      <c r="B712" s="46"/>
      <c r="C712" s="46"/>
      <c r="D712" s="88"/>
      <c r="E712" s="88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customHeight="1" x14ac:dyDescent="0.25">
      <c r="A713" s="5"/>
      <c r="B713" s="46"/>
      <c r="C713" s="46"/>
      <c r="D713" s="88"/>
      <c r="E713" s="88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customHeight="1" x14ac:dyDescent="0.25">
      <c r="A714" s="5"/>
      <c r="B714" s="46"/>
      <c r="C714" s="46"/>
      <c r="D714" s="88"/>
      <c r="E714" s="88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customHeight="1" x14ac:dyDescent="0.25">
      <c r="A715" s="5"/>
      <c r="B715" s="46"/>
      <c r="C715" s="46"/>
      <c r="D715" s="88"/>
      <c r="E715" s="88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customHeight="1" x14ac:dyDescent="0.25">
      <c r="A716" s="5"/>
      <c r="B716" s="46"/>
      <c r="C716" s="46"/>
      <c r="D716" s="88"/>
      <c r="E716" s="88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customHeight="1" x14ac:dyDescent="0.25">
      <c r="A717" s="5"/>
      <c r="B717" s="46"/>
      <c r="C717" s="46"/>
      <c r="D717" s="88"/>
      <c r="E717" s="88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customHeight="1" x14ac:dyDescent="0.25">
      <c r="A718" s="5"/>
      <c r="B718" s="46"/>
      <c r="C718" s="46"/>
      <c r="D718" s="88"/>
      <c r="E718" s="88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customHeight="1" x14ac:dyDescent="0.25">
      <c r="A719" s="5"/>
      <c r="B719" s="46"/>
      <c r="C719" s="46"/>
      <c r="D719" s="88"/>
      <c r="E719" s="88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customHeight="1" x14ac:dyDescent="0.25">
      <c r="A720" s="5"/>
      <c r="B720" s="46"/>
      <c r="C720" s="46"/>
      <c r="D720" s="88"/>
      <c r="E720" s="88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customHeight="1" x14ac:dyDescent="0.25">
      <c r="A721" s="5"/>
      <c r="B721" s="46"/>
      <c r="C721" s="46"/>
      <c r="D721" s="88"/>
      <c r="E721" s="88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customHeight="1" x14ac:dyDescent="0.25">
      <c r="A722" s="5"/>
      <c r="B722" s="46"/>
      <c r="C722" s="46"/>
      <c r="D722" s="88"/>
      <c r="E722" s="88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customHeight="1" x14ac:dyDescent="0.25">
      <c r="A723" s="5"/>
      <c r="B723" s="46"/>
      <c r="C723" s="46"/>
      <c r="D723" s="88"/>
      <c r="E723" s="88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customHeight="1" x14ac:dyDescent="0.25">
      <c r="A724" s="5"/>
      <c r="B724" s="46"/>
      <c r="C724" s="46"/>
      <c r="D724" s="88"/>
      <c r="E724" s="88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customHeight="1" x14ac:dyDescent="0.25">
      <c r="A725" s="5"/>
      <c r="B725" s="46"/>
      <c r="C725" s="46"/>
      <c r="D725" s="88"/>
      <c r="E725" s="88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customHeight="1" x14ac:dyDescent="0.25">
      <c r="A726" s="5"/>
      <c r="B726" s="46"/>
      <c r="C726" s="46"/>
      <c r="D726" s="88"/>
      <c r="E726" s="88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customHeight="1" x14ac:dyDescent="0.25">
      <c r="A727" s="5"/>
      <c r="B727" s="46"/>
      <c r="C727" s="46"/>
      <c r="D727" s="88"/>
      <c r="E727" s="88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customHeight="1" x14ac:dyDescent="0.25">
      <c r="A728" s="5"/>
      <c r="B728" s="46"/>
      <c r="C728" s="46"/>
      <c r="D728" s="88"/>
      <c r="E728" s="88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customHeight="1" x14ac:dyDescent="0.25">
      <c r="A729" s="5"/>
      <c r="B729" s="46"/>
      <c r="C729" s="46"/>
      <c r="D729" s="88"/>
      <c r="E729" s="88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customHeight="1" x14ac:dyDescent="0.25">
      <c r="A730" s="5"/>
      <c r="B730" s="46"/>
      <c r="C730" s="46"/>
      <c r="D730" s="88"/>
      <c r="E730" s="88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customHeight="1" x14ac:dyDescent="0.25">
      <c r="A731" s="5"/>
      <c r="B731" s="46"/>
      <c r="C731" s="46"/>
      <c r="D731" s="88"/>
      <c r="E731" s="88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customHeight="1" x14ac:dyDescent="0.25">
      <c r="A732" s="5"/>
      <c r="B732" s="46"/>
      <c r="C732" s="46"/>
      <c r="D732" s="88"/>
      <c r="E732" s="88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customHeight="1" x14ac:dyDescent="0.25">
      <c r="A733" s="5"/>
      <c r="B733" s="46"/>
      <c r="C733" s="46"/>
      <c r="D733" s="88"/>
      <c r="E733" s="88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customHeight="1" x14ac:dyDescent="0.25">
      <c r="A734" s="5"/>
      <c r="B734" s="46"/>
      <c r="C734" s="46"/>
      <c r="D734" s="88"/>
      <c r="E734" s="88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customHeight="1" x14ac:dyDescent="0.25">
      <c r="A735" s="5"/>
      <c r="B735" s="46"/>
      <c r="C735" s="46"/>
      <c r="D735" s="88"/>
      <c r="E735" s="88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customHeight="1" x14ac:dyDescent="0.25">
      <c r="A736" s="5"/>
      <c r="B736" s="46"/>
      <c r="C736" s="46"/>
      <c r="D736" s="88"/>
      <c r="E736" s="88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customHeight="1" x14ac:dyDescent="0.25">
      <c r="A737" s="5"/>
      <c r="B737" s="46"/>
      <c r="C737" s="46"/>
      <c r="D737" s="88"/>
      <c r="E737" s="88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customHeight="1" x14ac:dyDescent="0.25">
      <c r="A738" s="5"/>
      <c r="B738" s="46"/>
      <c r="C738" s="46"/>
      <c r="D738" s="88"/>
      <c r="E738" s="88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customHeight="1" x14ac:dyDescent="0.25">
      <c r="A739" s="5"/>
      <c r="B739" s="46"/>
      <c r="C739" s="46"/>
      <c r="D739" s="88"/>
      <c r="E739" s="88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customHeight="1" x14ac:dyDescent="0.25">
      <c r="A740" s="5"/>
      <c r="B740" s="46"/>
      <c r="C740" s="46"/>
      <c r="D740" s="88"/>
      <c r="E740" s="88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customHeight="1" x14ac:dyDescent="0.25">
      <c r="A741" s="5"/>
      <c r="B741" s="46"/>
      <c r="C741" s="46"/>
      <c r="D741" s="88"/>
      <c r="E741" s="88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customHeight="1" x14ac:dyDescent="0.25">
      <c r="A742" s="5"/>
      <c r="B742" s="46"/>
      <c r="C742" s="46"/>
      <c r="D742" s="88"/>
      <c r="E742" s="88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customHeight="1" x14ac:dyDescent="0.25">
      <c r="A743" s="5"/>
      <c r="B743" s="46"/>
      <c r="C743" s="46"/>
      <c r="D743" s="88"/>
      <c r="E743" s="88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customHeight="1" x14ac:dyDescent="0.25">
      <c r="A744" s="5"/>
      <c r="B744" s="46"/>
      <c r="C744" s="46"/>
      <c r="D744" s="88"/>
      <c r="E744" s="88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customHeight="1" x14ac:dyDescent="0.25">
      <c r="A745" s="5"/>
      <c r="B745" s="46"/>
      <c r="C745" s="46"/>
      <c r="D745" s="88"/>
      <c r="E745" s="88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customHeight="1" x14ac:dyDescent="0.25">
      <c r="A746" s="5"/>
      <c r="B746" s="46"/>
      <c r="C746" s="46"/>
      <c r="D746" s="88"/>
      <c r="E746" s="88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customHeight="1" x14ac:dyDescent="0.25">
      <c r="A747" s="5"/>
      <c r="B747" s="46"/>
      <c r="C747" s="46"/>
      <c r="D747" s="88"/>
      <c r="E747" s="88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customHeight="1" x14ac:dyDescent="0.25">
      <c r="A748" s="5"/>
      <c r="B748" s="46"/>
      <c r="C748" s="46"/>
      <c r="D748" s="88"/>
      <c r="E748" s="88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customHeight="1" x14ac:dyDescent="0.25">
      <c r="A749" s="5"/>
      <c r="B749" s="46"/>
      <c r="C749" s="46"/>
      <c r="D749" s="88"/>
      <c r="E749" s="88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customHeight="1" x14ac:dyDescent="0.25">
      <c r="A750" s="5"/>
      <c r="B750" s="46"/>
      <c r="C750" s="46"/>
      <c r="D750" s="88"/>
      <c r="E750" s="88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customHeight="1" x14ac:dyDescent="0.25">
      <c r="A751" s="5"/>
      <c r="B751" s="46"/>
      <c r="C751" s="46"/>
      <c r="D751" s="88"/>
      <c r="E751" s="88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customHeight="1" x14ac:dyDescent="0.25">
      <c r="A752" s="5"/>
      <c r="B752" s="46"/>
      <c r="C752" s="46"/>
      <c r="D752" s="88"/>
      <c r="E752" s="88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customHeight="1" x14ac:dyDescent="0.25">
      <c r="A753" s="5"/>
      <c r="B753" s="46"/>
      <c r="C753" s="46"/>
      <c r="D753" s="88"/>
      <c r="E753" s="88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customHeight="1" x14ac:dyDescent="0.25">
      <c r="A754" s="5"/>
      <c r="B754" s="46"/>
      <c r="C754" s="46"/>
      <c r="D754" s="88"/>
      <c r="E754" s="88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customHeight="1" x14ac:dyDescent="0.25">
      <c r="A755" s="5"/>
      <c r="B755" s="46"/>
      <c r="C755" s="46"/>
      <c r="D755" s="88"/>
      <c r="E755" s="88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customHeight="1" x14ac:dyDescent="0.25">
      <c r="A756" s="5"/>
      <c r="B756" s="46"/>
      <c r="C756" s="46"/>
      <c r="D756" s="88"/>
      <c r="E756" s="88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customHeight="1" x14ac:dyDescent="0.25">
      <c r="A757" s="5"/>
      <c r="B757" s="46"/>
      <c r="C757" s="46"/>
      <c r="D757" s="88"/>
      <c r="E757" s="88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customHeight="1" x14ac:dyDescent="0.25">
      <c r="A758" s="5"/>
      <c r="B758" s="46"/>
      <c r="C758" s="46"/>
      <c r="D758" s="88"/>
      <c r="E758" s="88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customHeight="1" x14ac:dyDescent="0.25">
      <c r="A759" s="5"/>
      <c r="B759" s="46"/>
      <c r="C759" s="46"/>
      <c r="D759" s="88"/>
      <c r="E759" s="88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customHeight="1" x14ac:dyDescent="0.25">
      <c r="A760" s="5"/>
      <c r="B760" s="46"/>
      <c r="C760" s="46"/>
      <c r="D760" s="88"/>
      <c r="E760" s="88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customHeight="1" x14ac:dyDescent="0.25">
      <c r="A761" s="5"/>
      <c r="B761" s="46"/>
      <c r="C761" s="46"/>
      <c r="D761" s="88"/>
      <c r="E761" s="88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customHeight="1" x14ac:dyDescent="0.25">
      <c r="A762" s="5"/>
      <c r="B762" s="46"/>
      <c r="C762" s="46"/>
      <c r="D762" s="88"/>
      <c r="E762" s="88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customHeight="1" x14ac:dyDescent="0.25">
      <c r="A763" s="5"/>
      <c r="B763" s="46"/>
      <c r="C763" s="46"/>
      <c r="D763" s="88"/>
      <c r="E763" s="88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customHeight="1" x14ac:dyDescent="0.25">
      <c r="A764" s="5"/>
      <c r="B764" s="46"/>
      <c r="C764" s="46"/>
      <c r="D764" s="88"/>
      <c r="E764" s="88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customHeight="1" x14ac:dyDescent="0.25">
      <c r="A765" s="5"/>
      <c r="B765" s="46"/>
      <c r="C765" s="46"/>
      <c r="D765" s="88"/>
      <c r="E765" s="88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customHeight="1" x14ac:dyDescent="0.25">
      <c r="A766" s="5"/>
      <c r="B766" s="46"/>
      <c r="C766" s="46"/>
      <c r="D766" s="88"/>
      <c r="E766" s="88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customHeight="1" x14ac:dyDescent="0.25">
      <c r="A767" s="5"/>
      <c r="B767" s="46"/>
      <c r="C767" s="46"/>
      <c r="D767" s="88"/>
      <c r="E767" s="88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customHeight="1" x14ac:dyDescent="0.25">
      <c r="A768" s="5"/>
      <c r="B768" s="46"/>
      <c r="C768" s="46"/>
      <c r="D768" s="88"/>
      <c r="E768" s="88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customHeight="1" x14ac:dyDescent="0.25">
      <c r="A769" s="5"/>
      <c r="B769" s="46"/>
      <c r="C769" s="46"/>
      <c r="D769" s="88"/>
      <c r="E769" s="88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customHeight="1" x14ac:dyDescent="0.25">
      <c r="A770" s="5"/>
      <c r="B770" s="46"/>
      <c r="C770" s="46"/>
      <c r="D770" s="88"/>
      <c r="E770" s="88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customHeight="1" x14ac:dyDescent="0.25">
      <c r="A771" s="5"/>
      <c r="B771" s="46"/>
      <c r="C771" s="46"/>
      <c r="D771" s="88"/>
      <c r="E771" s="88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customHeight="1" x14ac:dyDescent="0.25">
      <c r="A772" s="5"/>
      <c r="B772" s="46"/>
      <c r="C772" s="46"/>
      <c r="D772" s="88"/>
      <c r="E772" s="88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customHeight="1" x14ac:dyDescent="0.25">
      <c r="A773" s="5"/>
      <c r="B773" s="46"/>
      <c r="C773" s="46"/>
      <c r="D773" s="88"/>
      <c r="E773" s="88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customHeight="1" x14ac:dyDescent="0.25">
      <c r="A774" s="5"/>
      <c r="B774" s="46"/>
      <c r="C774" s="46"/>
      <c r="D774" s="88"/>
      <c r="E774" s="88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customHeight="1" x14ac:dyDescent="0.25">
      <c r="A775" s="5"/>
      <c r="B775" s="46"/>
      <c r="C775" s="46"/>
      <c r="D775" s="88"/>
      <c r="E775" s="88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customHeight="1" x14ac:dyDescent="0.25">
      <c r="A776" s="5"/>
      <c r="B776" s="46"/>
      <c r="C776" s="46"/>
      <c r="D776" s="88"/>
      <c r="E776" s="88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customHeight="1" x14ac:dyDescent="0.25">
      <c r="A777" s="5"/>
      <c r="B777" s="46"/>
      <c r="C777" s="46"/>
      <c r="D777" s="88"/>
      <c r="E777" s="88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customHeight="1" x14ac:dyDescent="0.25">
      <c r="A778" s="5"/>
      <c r="B778" s="46"/>
      <c r="C778" s="46"/>
      <c r="D778" s="88"/>
      <c r="E778" s="88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customHeight="1" x14ac:dyDescent="0.25">
      <c r="A779" s="5"/>
      <c r="B779" s="46"/>
      <c r="C779" s="46"/>
      <c r="D779" s="88"/>
      <c r="E779" s="88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customHeight="1" x14ac:dyDescent="0.25">
      <c r="A780" s="5"/>
      <c r="B780" s="46"/>
      <c r="C780" s="46"/>
      <c r="D780" s="88"/>
      <c r="E780" s="88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customHeight="1" x14ac:dyDescent="0.25">
      <c r="A781" s="5"/>
      <c r="B781" s="46"/>
      <c r="C781" s="46"/>
      <c r="D781" s="88"/>
      <c r="E781" s="88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customHeight="1" x14ac:dyDescent="0.25">
      <c r="A782" s="5"/>
      <c r="B782" s="46"/>
      <c r="C782" s="46"/>
      <c r="D782" s="88"/>
      <c r="E782" s="88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customHeight="1" x14ac:dyDescent="0.25">
      <c r="A783" s="5"/>
      <c r="B783" s="46"/>
      <c r="C783" s="46"/>
      <c r="D783" s="88"/>
      <c r="E783" s="88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customHeight="1" x14ac:dyDescent="0.25">
      <c r="A784" s="5"/>
      <c r="B784" s="46"/>
      <c r="C784" s="46"/>
      <c r="D784" s="88"/>
      <c r="E784" s="88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customHeight="1" x14ac:dyDescent="0.25">
      <c r="A785" s="5"/>
      <c r="B785" s="46"/>
      <c r="C785" s="46"/>
      <c r="D785" s="88"/>
      <c r="E785" s="88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customHeight="1" x14ac:dyDescent="0.25">
      <c r="A786" s="5"/>
      <c r="B786" s="46"/>
      <c r="C786" s="46"/>
      <c r="D786" s="88"/>
      <c r="E786" s="88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customHeight="1" x14ac:dyDescent="0.25">
      <c r="A787" s="5"/>
      <c r="B787" s="46"/>
      <c r="C787" s="46"/>
      <c r="D787" s="88"/>
      <c r="E787" s="88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customHeight="1" x14ac:dyDescent="0.25">
      <c r="A788" s="5"/>
      <c r="B788" s="46"/>
      <c r="C788" s="46"/>
      <c r="D788" s="88"/>
      <c r="E788" s="88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customHeight="1" x14ac:dyDescent="0.25">
      <c r="A789" s="5"/>
      <c r="B789" s="46"/>
      <c r="C789" s="46"/>
      <c r="D789" s="88"/>
      <c r="E789" s="88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customHeight="1" x14ac:dyDescent="0.25">
      <c r="A790" s="5"/>
      <c r="B790" s="46"/>
      <c r="C790" s="46"/>
      <c r="D790" s="88"/>
      <c r="E790" s="88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customHeight="1" x14ac:dyDescent="0.25">
      <c r="A791" s="5"/>
      <c r="B791" s="46"/>
      <c r="C791" s="46"/>
      <c r="D791" s="88"/>
      <c r="E791" s="88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customHeight="1" x14ac:dyDescent="0.25">
      <c r="A792" s="5"/>
      <c r="B792" s="46"/>
      <c r="C792" s="46"/>
      <c r="D792" s="88"/>
      <c r="E792" s="88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customHeight="1" x14ac:dyDescent="0.25">
      <c r="A793" s="5"/>
      <c r="B793" s="46"/>
      <c r="C793" s="46"/>
      <c r="D793" s="88"/>
      <c r="E793" s="88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customHeight="1" x14ac:dyDescent="0.25">
      <c r="A794" s="5"/>
      <c r="B794" s="46"/>
      <c r="C794" s="46"/>
      <c r="D794" s="88"/>
      <c r="E794" s="88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customHeight="1" x14ac:dyDescent="0.25">
      <c r="A795" s="5"/>
      <c r="B795" s="46"/>
      <c r="C795" s="46"/>
      <c r="D795" s="88"/>
      <c r="E795" s="88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customHeight="1" x14ac:dyDescent="0.25">
      <c r="A796" s="5"/>
      <c r="B796" s="46"/>
      <c r="C796" s="46"/>
      <c r="D796" s="88"/>
      <c r="E796" s="88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customHeight="1" x14ac:dyDescent="0.25">
      <c r="A797" s="5"/>
      <c r="B797" s="46"/>
      <c r="C797" s="46"/>
      <c r="D797" s="88"/>
      <c r="E797" s="88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customHeight="1" x14ac:dyDescent="0.25">
      <c r="A798" s="5"/>
      <c r="B798" s="46"/>
      <c r="C798" s="46"/>
      <c r="D798" s="88"/>
      <c r="E798" s="88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customHeight="1" x14ac:dyDescent="0.25">
      <c r="A799" s="5"/>
      <c r="B799" s="46"/>
      <c r="C799" s="46"/>
      <c r="D799" s="88"/>
      <c r="E799" s="88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customHeight="1" x14ac:dyDescent="0.25">
      <c r="A800" s="5"/>
      <c r="B800" s="46"/>
      <c r="C800" s="46"/>
      <c r="D800" s="88"/>
      <c r="E800" s="88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customHeight="1" x14ac:dyDescent="0.25">
      <c r="A801" s="5"/>
      <c r="B801" s="46"/>
      <c r="C801" s="46"/>
      <c r="D801" s="88"/>
      <c r="E801" s="88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customHeight="1" x14ac:dyDescent="0.25">
      <c r="A802" s="5"/>
      <c r="B802" s="46"/>
      <c r="C802" s="46"/>
      <c r="D802" s="88"/>
      <c r="E802" s="88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customHeight="1" x14ac:dyDescent="0.25">
      <c r="A803" s="5"/>
      <c r="B803" s="46"/>
      <c r="C803" s="46"/>
      <c r="D803" s="88"/>
      <c r="E803" s="88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customHeight="1" x14ac:dyDescent="0.25">
      <c r="A804" s="5"/>
      <c r="B804" s="46"/>
      <c r="C804" s="46"/>
      <c r="D804" s="88"/>
      <c r="E804" s="88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customHeight="1" x14ac:dyDescent="0.25">
      <c r="A805" s="5"/>
      <c r="B805" s="46"/>
      <c r="C805" s="46"/>
      <c r="D805" s="88"/>
      <c r="E805" s="88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customHeight="1" x14ac:dyDescent="0.25">
      <c r="A806" s="5"/>
      <c r="B806" s="46"/>
      <c r="C806" s="46"/>
      <c r="D806" s="88"/>
      <c r="E806" s="88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customHeight="1" x14ac:dyDescent="0.25">
      <c r="A807" s="5"/>
      <c r="B807" s="46"/>
      <c r="C807" s="46"/>
      <c r="D807" s="88"/>
      <c r="E807" s="88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customHeight="1" x14ac:dyDescent="0.25">
      <c r="A808" s="5"/>
      <c r="B808" s="46"/>
      <c r="C808" s="46"/>
      <c r="D808" s="88"/>
      <c r="E808" s="88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customHeight="1" x14ac:dyDescent="0.25">
      <c r="A809" s="5"/>
      <c r="B809" s="46"/>
      <c r="C809" s="46"/>
      <c r="D809" s="88"/>
      <c r="E809" s="88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customHeight="1" x14ac:dyDescent="0.25">
      <c r="A810" s="5"/>
      <c r="B810" s="46"/>
      <c r="C810" s="46"/>
      <c r="D810" s="88"/>
      <c r="E810" s="88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customHeight="1" x14ac:dyDescent="0.25">
      <c r="A811" s="5"/>
      <c r="B811" s="46"/>
      <c r="C811" s="46"/>
      <c r="D811" s="88"/>
      <c r="E811" s="88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customHeight="1" x14ac:dyDescent="0.25">
      <c r="A812" s="5"/>
      <c r="B812" s="46"/>
      <c r="C812" s="46"/>
      <c r="D812" s="88"/>
      <c r="E812" s="88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customHeight="1" x14ac:dyDescent="0.25">
      <c r="A813" s="5"/>
      <c r="B813" s="46"/>
      <c r="C813" s="46"/>
      <c r="D813" s="88"/>
      <c r="E813" s="88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customHeight="1" x14ac:dyDescent="0.25">
      <c r="A814" s="5"/>
      <c r="B814" s="46"/>
      <c r="C814" s="46"/>
      <c r="D814" s="88"/>
      <c r="E814" s="88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customHeight="1" x14ac:dyDescent="0.25">
      <c r="A815" s="5"/>
      <c r="B815" s="46"/>
      <c r="C815" s="46"/>
      <c r="D815" s="88"/>
      <c r="E815" s="88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customHeight="1" x14ac:dyDescent="0.25">
      <c r="A816" s="5"/>
      <c r="B816" s="46"/>
      <c r="C816" s="46"/>
      <c r="D816" s="88"/>
      <c r="E816" s="88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customHeight="1" x14ac:dyDescent="0.25">
      <c r="A817" s="5"/>
      <c r="B817" s="46"/>
      <c r="C817" s="46"/>
      <c r="D817" s="88"/>
      <c r="E817" s="88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customHeight="1" x14ac:dyDescent="0.25">
      <c r="A818" s="5"/>
      <c r="B818" s="46"/>
      <c r="C818" s="46"/>
      <c r="D818" s="88"/>
      <c r="E818" s="88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customHeight="1" x14ac:dyDescent="0.25">
      <c r="A819" s="5"/>
      <c r="B819" s="46"/>
      <c r="C819" s="46"/>
      <c r="D819" s="88"/>
      <c r="E819" s="88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customHeight="1" x14ac:dyDescent="0.25">
      <c r="A820" s="5"/>
      <c r="B820" s="46"/>
      <c r="C820" s="46"/>
      <c r="D820" s="88"/>
      <c r="E820" s="88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customHeight="1" x14ac:dyDescent="0.25">
      <c r="A821" s="5"/>
      <c r="B821" s="46"/>
      <c r="C821" s="46"/>
      <c r="D821" s="88"/>
      <c r="E821" s="88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customHeight="1" x14ac:dyDescent="0.25">
      <c r="A822" s="5"/>
      <c r="B822" s="46"/>
      <c r="C822" s="46"/>
      <c r="D822" s="88"/>
      <c r="E822" s="88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customHeight="1" x14ac:dyDescent="0.25">
      <c r="A823" s="5"/>
      <c r="B823" s="46"/>
      <c r="C823" s="46"/>
      <c r="D823" s="88"/>
      <c r="E823" s="88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customHeight="1" x14ac:dyDescent="0.25">
      <c r="A824" s="5"/>
      <c r="B824" s="46"/>
      <c r="C824" s="46"/>
      <c r="D824" s="88"/>
      <c r="E824" s="88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customHeight="1" x14ac:dyDescent="0.25">
      <c r="A825" s="5"/>
      <c r="B825" s="46"/>
      <c r="C825" s="46"/>
      <c r="D825" s="88"/>
      <c r="E825" s="88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customHeight="1" x14ac:dyDescent="0.25">
      <c r="A826" s="5"/>
      <c r="B826" s="46"/>
      <c r="C826" s="46"/>
      <c r="D826" s="88"/>
      <c r="E826" s="88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customHeight="1" x14ac:dyDescent="0.25">
      <c r="A827" s="5"/>
      <c r="B827" s="46"/>
      <c r="C827" s="46"/>
      <c r="D827" s="88"/>
      <c r="E827" s="88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customHeight="1" x14ac:dyDescent="0.25">
      <c r="A828" s="5"/>
      <c r="B828" s="46"/>
      <c r="C828" s="46"/>
      <c r="D828" s="88"/>
      <c r="E828" s="88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customHeight="1" x14ac:dyDescent="0.25">
      <c r="A829" s="5"/>
      <c r="B829" s="46"/>
      <c r="C829" s="46"/>
      <c r="D829" s="88"/>
      <c r="E829" s="88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customHeight="1" x14ac:dyDescent="0.25">
      <c r="A830" s="5"/>
      <c r="B830" s="46"/>
      <c r="C830" s="46"/>
      <c r="D830" s="88"/>
      <c r="E830" s="88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customHeight="1" x14ac:dyDescent="0.25">
      <c r="A831" s="5"/>
      <c r="B831" s="46"/>
      <c r="C831" s="46"/>
      <c r="D831" s="88"/>
      <c r="E831" s="88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customHeight="1" x14ac:dyDescent="0.25">
      <c r="A832" s="5"/>
      <c r="B832" s="46"/>
      <c r="C832" s="46"/>
      <c r="D832" s="88"/>
      <c r="E832" s="88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customHeight="1" x14ac:dyDescent="0.25">
      <c r="A833" s="5"/>
      <c r="B833" s="46"/>
      <c r="C833" s="46"/>
      <c r="D833" s="88"/>
      <c r="E833" s="88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customHeight="1" x14ac:dyDescent="0.25">
      <c r="A834" s="5"/>
      <c r="B834" s="46"/>
      <c r="C834" s="46"/>
      <c r="D834" s="88"/>
      <c r="E834" s="88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customHeight="1" x14ac:dyDescent="0.25">
      <c r="A835" s="5"/>
      <c r="B835" s="46"/>
      <c r="C835" s="46"/>
      <c r="D835" s="88"/>
      <c r="E835" s="88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customHeight="1" x14ac:dyDescent="0.25">
      <c r="A836" s="5"/>
      <c r="B836" s="46"/>
      <c r="C836" s="46"/>
      <c r="D836" s="88"/>
      <c r="E836" s="88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customHeight="1" x14ac:dyDescent="0.25">
      <c r="A837" s="5"/>
      <c r="B837" s="46"/>
      <c r="C837" s="46"/>
      <c r="D837" s="88"/>
      <c r="E837" s="88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customHeight="1" x14ac:dyDescent="0.25">
      <c r="A838" s="5"/>
      <c r="B838" s="46"/>
      <c r="C838" s="46"/>
      <c r="D838" s="88"/>
      <c r="E838" s="88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customHeight="1" x14ac:dyDescent="0.25">
      <c r="A839" s="5"/>
      <c r="B839" s="46"/>
      <c r="C839" s="46"/>
      <c r="D839" s="88"/>
      <c r="E839" s="88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customHeight="1" x14ac:dyDescent="0.25">
      <c r="A840" s="5"/>
      <c r="B840" s="46"/>
      <c r="C840" s="46"/>
      <c r="D840" s="88"/>
      <c r="E840" s="88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customHeight="1" x14ac:dyDescent="0.25">
      <c r="A841" s="5"/>
      <c r="B841" s="46"/>
      <c r="C841" s="46"/>
      <c r="D841" s="88"/>
      <c r="E841" s="88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customHeight="1" x14ac:dyDescent="0.25">
      <c r="A842" s="5"/>
      <c r="B842" s="46"/>
      <c r="C842" s="46"/>
      <c r="D842" s="88"/>
      <c r="E842" s="88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customHeight="1" x14ac:dyDescent="0.25">
      <c r="A843" s="5"/>
      <c r="B843" s="46"/>
      <c r="C843" s="46"/>
      <c r="D843" s="88"/>
      <c r="E843" s="88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customHeight="1" x14ac:dyDescent="0.25">
      <c r="A844" s="5"/>
      <c r="B844" s="46"/>
      <c r="C844" s="46"/>
      <c r="D844" s="88"/>
      <c r="E844" s="88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customHeight="1" x14ac:dyDescent="0.25">
      <c r="A845" s="5"/>
      <c r="B845" s="46"/>
      <c r="C845" s="46"/>
      <c r="D845" s="88"/>
      <c r="E845" s="88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customHeight="1" x14ac:dyDescent="0.25">
      <c r="A846" s="5"/>
      <c r="B846" s="46"/>
      <c r="C846" s="46"/>
      <c r="D846" s="88"/>
      <c r="E846" s="88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customHeight="1" x14ac:dyDescent="0.25">
      <c r="A847" s="5"/>
      <c r="B847" s="46"/>
      <c r="C847" s="46"/>
      <c r="D847" s="88"/>
      <c r="E847" s="88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customHeight="1" x14ac:dyDescent="0.25">
      <c r="A848" s="5"/>
      <c r="B848" s="46"/>
      <c r="C848" s="46"/>
      <c r="D848" s="88"/>
      <c r="E848" s="88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customHeight="1" x14ac:dyDescent="0.25">
      <c r="A849" s="5"/>
      <c r="B849" s="46"/>
      <c r="C849" s="46"/>
      <c r="D849" s="88"/>
      <c r="E849" s="88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customHeight="1" x14ac:dyDescent="0.25">
      <c r="A850" s="5"/>
      <c r="B850" s="46"/>
      <c r="C850" s="46"/>
      <c r="D850" s="88"/>
      <c r="E850" s="88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customHeight="1" x14ac:dyDescent="0.25">
      <c r="A851" s="5"/>
      <c r="B851" s="46"/>
      <c r="C851" s="46"/>
      <c r="D851" s="88"/>
      <c r="E851" s="88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customHeight="1" x14ac:dyDescent="0.25">
      <c r="A852" s="5"/>
      <c r="B852" s="46"/>
      <c r="C852" s="46"/>
      <c r="D852" s="88"/>
      <c r="E852" s="88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customHeight="1" x14ac:dyDescent="0.25">
      <c r="A853" s="5"/>
      <c r="B853" s="46"/>
      <c r="C853" s="46"/>
      <c r="D853" s="88"/>
      <c r="E853" s="88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customHeight="1" x14ac:dyDescent="0.25">
      <c r="A854" s="5"/>
      <c r="B854" s="46"/>
      <c r="C854" s="46"/>
      <c r="D854" s="88"/>
      <c r="E854" s="88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customHeight="1" x14ac:dyDescent="0.25">
      <c r="A855" s="5"/>
      <c r="B855" s="46"/>
      <c r="C855" s="46"/>
      <c r="D855" s="88"/>
      <c r="E855" s="88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customHeight="1" x14ac:dyDescent="0.25">
      <c r="A856" s="5"/>
      <c r="B856" s="46"/>
      <c r="C856" s="46"/>
      <c r="D856" s="88"/>
      <c r="E856" s="88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customHeight="1" x14ac:dyDescent="0.25">
      <c r="A857" s="5"/>
      <c r="B857" s="46"/>
      <c r="C857" s="46"/>
      <c r="D857" s="88"/>
      <c r="E857" s="88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customHeight="1" x14ac:dyDescent="0.25">
      <c r="A858" s="5"/>
      <c r="B858" s="46"/>
      <c r="C858" s="46"/>
      <c r="D858" s="88"/>
      <c r="E858" s="88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customHeight="1" x14ac:dyDescent="0.25">
      <c r="A859" s="5"/>
      <c r="B859" s="46"/>
      <c r="C859" s="46"/>
      <c r="D859" s="88"/>
      <c r="E859" s="88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customHeight="1" x14ac:dyDescent="0.25">
      <c r="A860" s="5"/>
      <c r="B860" s="46"/>
      <c r="C860" s="46"/>
      <c r="D860" s="88"/>
      <c r="E860" s="88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customHeight="1" x14ac:dyDescent="0.25">
      <c r="A861" s="5"/>
      <c r="B861" s="46"/>
      <c r="C861" s="46"/>
      <c r="D861" s="88"/>
      <c r="E861" s="88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customHeight="1" x14ac:dyDescent="0.25">
      <c r="A862" s="5"/>
      <c r="B862" s="46"/>
      <c r="C862" s="46"/>
      <c r="D862" s="88"/>
      <c r="E862" s="88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customHeight="1" x14ac:dyDescent="0.25">
      <c r="A863" s="5"/>
      <c r="B863" s="46"/>
      <c r="C863" s="46"/>
      <c r="D863" s="88"/>
      <c r="E863" s="88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customHeight="1" x14ac:dyDescent="0.25">
      <c r="A864" s="5"/>
      <c r="B864" s="46"/>
      <c r="C864" s="46"/>
      <c r="D864" s="88"/>
      <c r="E864" s="88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customHeight="1" x14ac:dyDescent="0.25">
      <c r="A865" s="5"/>
      <c r="B865" s="46"/>
      <c r="C865" s="46"/>
      <c r="D865" s="88"/>
      <c r="E865" s="88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customHeight="1" x14ac:dyDescent="0.25">
      <c r="A866" s="5"/>
      <c r="B866" s="46"/>
      <c r="C866" s="46"/>
      <c r="D866" s="88"/>
      <c r="E866" s="88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customHeight="1" x14ac:dyDescent="0.25">
      <c r="A867" s="5"/>
      <c r="B867" s="46"/>
      <c r="C867" s="46"/>
      <c r="D867" s="88"/>
      <c r="E867" s="88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customHeight="1" x14ac:dyDescent="0.25">
      <c r="A868" s="5"/>
      <c r="B868" s="46"/>
      <c r="C868" s="46"/>
      <c r="D868" s="88"/>
      <c r="E868" s="88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customHeight="1" x14ac:dyDescent="0.25">
      <c r="A869" s="5"/>
      <c r="B869" s="46"/>
      <c r="C869" s="46"/>
      <c r="D869" s="88"/>
      <c r="E869" s="88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customHeight="1" x14ac:dyDescent="0.25">
      <c r="A870" s="5"/>
      <c r="B870" s="46"/>
      <c r="C870" s="46"/>
      <c r="D870" s="88"/>
      <c r="E870" s="88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customHeight="1" x14ac:dyDescent="0.25">
      <c r="A871" s="5"/>
      <c r="B871" s="46"/>
      <c r="C871" s="46"/>
      <c r="D871" s="88"/>
      <c r="E871" s="88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customHeight="1" x14ac:dyDescent="0.25">
      <c r="A872" s="5"/>
      <c r="B872" s="46"/>
      <c r="C872" s="46"/>
      <c r="D872" s="88"/>
      <c r="E872" s="88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customHeight="1" x14ac:dyDescent="0.25">
      <c r="A873" s="5"/>
      <c r="B873" s="46"/>
      <c r="C873" s="46"/>
      <c r="D873" s="88"/>
      <c r="E873" s="88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customHeight="1" x14ac:dyDescent="0.25">
      <c r="A874" s="5"/>
      <c r="B874" s="46"/>
      <c r="C874" s="46"/>
      <c r="D874" s="88"/>
      <c r="E874" s="88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customHeight="1" x14ac:dyDescent="0.25">
      <c r="A875" s="5"/>
      <c r="B875" s="46"/>
      <c r="C875" s="46"/>
      <c r="D875" s="88"/>
      <c r="E875" s="88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customHeight="1" x14ac:dyDescent="0.25">
      <c r="A876" s="5"/>
      <c r="B876" s="46"/>
      <c r="C876" s="46"/>
      <c r="D876" s="88"/>
      <c r="E876" s="88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customHeight="1" x14ac:dyDescent="0.25">
      <c r="A877" s="5"/>
      <c r="B877" s="46"/>
      <c r="C877" s="46"/>
      <c r="D877" s="88"/>
      <c r="E877" s="88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customHeight="1" x14ac:dyDescent="0.25">
      <c r="A878" s="5"/>
      <c r="B878" s="46"/>
      <c r="C878" s="46"/>
      <c r="D878" s="88"/>
      <c r="E878" s="88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customHeight="1" x14ac:dyDescent="0.25">
      <c r="A879" s="5"/>
      <c r="B879" s="46"/>
      <c r="C879" s="46"/>
      <c r="D879" s="88"/>
      <c r="E879" s="88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customHeight="1" x14ac:dyDescent="0.25">
      <c r="A880" s="5"/>
      <c r="B880" s="46"/>
      <c r="C880" s="46"/>
      <c r="D880" s="88"/>
      <c r="E880" s="88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customHeight="1" x14ac:dyDescent="0.25">
      <c r="A881" s="5"/>
      <c r="B881" s="46"/>
      <c r="C881" s="46"/>
      <c r="D881" s="88"/>
      <c r="E881" s="88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customHeight="1" x14ac:dyDescent="0.25">
      <c r="A882" s="5"/>
      <c r="B882" s="46"/>
      <c r="C882" s="46"/>
      <c r="D882" s="88"/>
      <c r="E882" s="88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customHeight="1" x14ac:dyDescent="0.25">
      <c r="A883" s="5"/>
      <c r="B883" s="46"/>
      <c r="C883" s="46"/>
      <c r="D883" s="88"/>
      <c r="E883" s="88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customHeight="1" x14ac:dyDescent="0.25">
      <c r="A884" s="5"/>
      <c r="B884" s="46"/>
      <c r="C884" s="46"/>
      <c r="D884" s="88"/>
      <c r="E884" s="88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customHeight="1" x14ac:dyDescent="0.25">
      <c r="A885" s="5"/>
      <c r="B885" s="46"/>
      <c r="C885" s="46"/>
      <c r="D885" s="88"/>
      <c r="E885" s="88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customHeight="1" x14ac:dyDescent="0.25">
      <c r="A886" s="5"/>
      <c r="B886" s="46"/>
      <c r="C886" s="46"/>
      <c r="D886" s="88"/>
      <c r="E886" s="88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customHeight="1" x14ac:dyDescent="0.25">
      <c r="A887" s="5"/>
      <c r="B887" s="46"/>
      <c r="C887" s="46"/>
      <c r="D887" s="88"/>
      <c r="E887" s="88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customHeight="1" x14ac:dyDescent="0.25">
      <c r="A888" s="5"/>
      <c r="B888" s="46"/>
      <c r="C888" s="46"/>
      <c r="D888" s="88"/>
      <c r="E888" s="88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customHeight="1" x14ac:dyDescent="0.25">
      <c r="A889" s="5"/>
      <c r="B889" s="46"/>
      <c r="C889" s="46"/>
      <c r="D889" s="88"/>
      <c r="E889" s="88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customHeight="1" x14ac:dyDescent="0.25">
      <c r="A890" s="5"/>
      <c r="B890" s="46"/>
      <c r="C890" s="46"/>
      <c r="D890" s="88"/>
      <c r="E890" s="88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customHeight="1" x14ac:dyDescent="0.25">
      <c r="A891" s="5"/>
      <c r="B891" s="46"/>
      <c r="C891" s="46"/>
      <c r="D891" s="88"/>
      <c r="E891" s="88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customHeight="1" x14ac:dyDescent="0.25">
      <c r="A892" s="5"/>
      <c r="B892" s="46"/>
      <c r="C892" s="46"/>
      <c r="D892" s="88"/>
      <c r="E892" s="88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customHeight="1" x14ac:dyDescent="0.25">
      <c r="A893" s="5"/>
      <c r="B893" s="46"/>
      <c r="C893" s="46"/>
      <c r="D893" s="88"/>
      <c r="E893" s="88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customHeight="1" x14ac:dyDescent="0.25">
      <c r="A894" s="5"/>
      <c r="B894" s="46"/>
      <c r="C894" s="46"/>
      <c r="D894" s="88"/>
      <c r="E894" s="88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customHeight="1" x14ac:dyDescent="0.25">
      <c r="A895" s="5"/>
      <c r="B895" s="46"/>
      <c r="C895" s="46"/>
      <c r="D895" s="88"/>
      <c r="E895" s="88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customHeight="1" x14ac:dyDescent="0.25">
      <c r="A896" s="5"/>
      <c r="B896" s="46"/>
      <c r="C896" s="46"/>
      <c r="D896" s="88"/>
      <c r="E896" s="88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customHeight="1" x14ac:dyDescent="0.25">
      <c r="A897" s="5"/>
      <c r="B897" s="46"/>
      <c r="C897" s="46"/>
      <c r="D897" s="88"/>
      <c r="E897" s="88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customHeight="1" x14ac:dyDescent="0.25">
      <c r="A898" s="5"/>
      <c r="B898" s="46"/>
      <c r="C898" s="46"/>
      <c r="D898" s="88"/>
      <c r="E898" s="88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customHeight="1" x14ac:dyDescent="0.25">
      <c r="A899" s="5"/>
      <c r="B899" s="46"/>
      <c r="C899" s="46"/>
      <c r="D899" s="88"/>
      <c r="E899" s="88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customHeight="1" x14ac:dyDescent="0.25">
      <c r="A900" s="5"/>
      <c r="B900" s="46"/>
      <c r="C900" s="46"/>
      <c r="D900" s="88"/>
      <c r="E900" s="88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customHeight="1" x14ac:dyDescent="0.25">
      <c r="A901" s="5"/>
      <c r="B901" s="46"/>
      <c r="C901" s="46"/>
      <c r="D901" s="88"/>
      <c r="E901" s="88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customHeight="1" x14ac:dyDescent="0.25">
      <c r="A902" s="5"/>
      <c r="B902" s="46"/>
      <c r="C902" s="46"/>
      <c r="D902" s="88"/>
      <c r="E902" s="88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customHeight="1" x14ac:dyDescent="0.25">
      <c r="A903" s="5"/>
      <c r="B903" s="46"/>
      <c r="C903" s="46"/>
      <c r="D903" s="88"/>
      <c r="E903" s="88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customHeight="1" x14ac:dyDescent="0.25">
      <c r="A904" s="5"/>
      <c r="B904" s="46"/>
      <c r="C904" s="46"/>
      <c r="D904" s="88"/>
      <c r="E904" s="88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customHeight="1" x14ac:dyDescent="0.25">
      <c r="A905" s="5"/>
      <c r="B905" s="46"/>
      <c r="C905" s="46"/>
      <c r="D905" s="88"/>
      <c r="E905" s="88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customHeight="1" x14ac:dyDescent="0.25">
      <c r="A906" s="5"/>
      <c r="B906" s="46"/>
      <c r="C906" s="46"/>
      <c r="D906" s="88"/>
      <c r="E906" s="88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customHeight="1" x14ac:dyDescent="0.25">
      <c r="A907" s="5"/>
      <c r="B907" s="46"/>
      <c r="C907" s="46"/>
      <c r="D907" s="88"/>
      <c r="E907" s="88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customHeight="1" x14ac:dyDescent="0.25">
      <c r="A908" s="5"/>
      <c r="B908" s="46"/>
      <c r="C908" s="46"/>
      <c r="D908" s="88"/>
      <c r="E908" s="88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customHeight="1" x14ac:dyDescent="0.25">
      <c r="A909" s="5"/>
      <c r="B909" s="46"/>
      <c r="C909" s="46"/>
      <c r="D909" s="88"/>
      <c r="E909" s="88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customHeight="1" x14ac:dyDescent="0.25">
      <c r="A910" s="5"/>
      <c r="B910" s="46"/>
      <c r="C910" s="46"/>
      <c r="D910" s="88"/>
      <c r="E910" s="88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customHeight="1" x14ac:dyDescent="0.25">
      <c r="A911" s="5"/>
      <c r="B911" s="46"/>
      <c r="C911" s="46"/>
      <c r="D911" s="88"/>
      <c r="E911" s="88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customHeight="1" x14ac:dyDescent="0.25">
      <c r="A912" s="5"/>
      <c r="B912" s="46"/>
      <c r="C912" s="46"/>
      <c r="D912" s="88"/>
      <c r="E912" s="88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customHeight="1" x14ac:dyDescent="0.25">
      <c r="A913" s="5"/>
      <c r="B913" s="46"/>
      <c r="C913" s="46"/>
      <c r="D913" s="88"/>
      <c r="E913" s="88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customHeight="1" x14ac:dyDescent="0.25">
      <c r="A914" s="5"/>
      <c r="B914" s="46"/>
      <c r="C914" s="46"/>
      <c r="D914" s="88"/>
      <c r="E914" s="88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customHeight="1" x14ac:dyDescent="0.25">
      <c r="A915" s="5"/>
      <c r="B915" s="46"/>
      <c r="C915" s="46"/>
      <c r="D915" s="88"/>
      <c r="E915" s="88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customHeight="1" x14ac:dyDescent="0.25">
      <c r="A916" s="5"/>
      <c r="B916" s="46"/>
      <c r="C916" s="46"/>
      <c r="D916" s="88"/>
      <c r="E916" s="88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customHeight="1" x14ac:dyDescent="0.25">
      <c r="A917" s="5"/>
      <c r="B917" s="46"/>
      <c r="C917" s="46"/>
      <c r="D917" s="88"/>
      <c r="E917" s="88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customHeight="1" x14ac:dyDescent="0.25">
      <c r="A918" s="5"/>
      <c r="B918" s="46"/>
      <c r="C918" s="46"/>
      <c r="D918" s="88"/>
      <c r="E918" s="88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customHeight="1" x14ac:dyDescent="0.25">
      <c r="A919" s="5"/>
      <c r="B919" s="46"/>
      <c r="C919" s="46"/>
      <c r="D919" s="88"/>
      <c r="E919" s="88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customHeight="1" x14ac:dyDescent="0.25">
      <c r="A920" s="5"/>
      <c r="B920" s="46"/>
      <c r="C920" s="46"/>
      <c r="D920" s="88"/>
      <c r="E920" s="88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customHeight="1" x14ac:dyDescent="0.25">
      <c r="A921" s="5"/>
      <c r="B921" s="46"/>
      <c r="C921" s="46"/>
      <c r="D921" s="88"/>
      <c r="E921" s="88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customHeight="1" x14ac:dyDescent="0.25">
      <c r="A922" s="5"/>
      <c r="B922" s="46"/>
      <c r="C922" s="46"/>
      <c r="D922" s="88"/>
      <c r="E922" s="88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customHeight="1" x14ac:dyDescent="0.25">
      <c r="A923" s="5"/>
      <c r="B923" s="46"/>
      <c r="C923" s="46"/>
      <c r="D923" s="88"/>
      <c r="E923" s="88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customHeight="1" x14ac:dyDescent="0.25">
      <c r="A924" s="5"/>
      <c r="B924" s="46"/>
      <c r="C924" s="46"/>
      <c r="D924" s="88"/>
      <c r="E924" s="88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customHeight="1" x14ac:dyDescent="0.25">
      <c r="A925" s="5"/>
      <c r="B925" s="46"/>
      <c r="C925" s="46"/>
      <c r="D925" s="88"/>
      <c r="E925" s="88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customHeight="1" x14ac:dyDescent="0.25">
      <c r="A926" s="5"/>
      <c r="B926" s="46"/>
      <c r="C926" s="46"/>
      <c r="D926" s="88"/>
      <c r="E926" s="88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customHeight="1" x14ac:dyDescent="0.25">
      <c r="A927" s="5"/>
      <c r="B927" s="46"/>
      <c r="C927" s="46"/>
      <c r="D927" s="88"/>
      <c r="E927" s="88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customHeight="1" x14ac:dyDescent="0.25">
      <c r="A928" s="5"/>
      <c r="B928" s="46"/>
      <c r="C928" s="46"/>
      <c r="D928" s="88"/>
      <c r="E928" s="88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customHeight="1" x14ac:dyDescent="0.25">
      <c r="A929" s="5"/>
      <c r="B929" s="46"/>
      <c r="C929" s="46"/>
      <c r="D929" s="88"/>
      <c r="E929" s="88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customHeight="1" x14ac:dyDescent="0.25">
      <c r="A930" s="5"/>
      <c r="B930" s="46"/>
      <c r="C930" s="46"/>
      <c r="D930" s="88"/>
      <c r="E930" s="88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customHeight="1" x14ac:dyDescent="0.25">
      <c r="A931" s="5"/>
      <c r="B931" s="46"/>
      <c r="C931" s="46"/>
      <c r="D931" s="88"/>
      <c r="E931" s="88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customHeight="1" x14ac:dyDescent="0.25">
      <c r="A932" s="5"/>
      <c r="B932" s="46"/>
      <c r="C932" s="46"/>
      <c r="D932" s="88"/>
      <c r="E932" s="88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customHeight="1" x14ac:dyDescent="0.25">
      <c r="A933" s="5"/>
      <c r="B933" s="46"/>
      <c r="C933" s="46"/>
      <c r="D933" s="88"/>
      <c r="E933" s="88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customHeight="1" x14ac:dyDescent="0.25">
      <c r="A934" s="5"/>
      <c r="B934" s="46"/>
      <c r="C934" s="46"/>
      <c r="D934" s="88"/>
      <c r="E934" s="88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customHeight="1" x14ac:dyDescent="0.25">
      <c r="A935" s="5"/>
      <c r="B935" s="46"/>
      <c r="C935" s="46"/>
      <c r="D935" s="88"/>
      <c r="E935" s="88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customHeight="1" x14ac:dyDescent="0.25">
      <c r="A936" s="5"/>
      <c r="B936" s="46"/>
      <c r="C936" s="46"/>
      <c r="D936" s="88"/>
      <c r="E936" s="88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customHeight="1" x14ac:dyDescent="0.25">
      <c r="A937" s="5"/>
      <c r="B937" s="46"/>
      <c r="C937" s="46"/>
      <c r="D937" s="88"/>
      <c r="E937" s="88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customHeight="1" x14ac:dyDescent="0.25">
      <c r="A938" s="5"/>
      <c r="B938" s="46"/>
      <c r="C938" s="46"/>
      <c r="D938" s="88"/>
      <c r="E938" s="88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customHeight="1" x14ac:dyDescent="0.25">
      <c r="A939" s="5"/>
      <c r="B939" s="46"/>
      <c r="C939" s="46"/>
      <c r="D939" s="88"/>
      <c r="E939" s="88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customHeight="1" x14ac:dyDescent="0.25">
      <c r="A940" s="5"/>
      <c r="B940" s="46"/>
      <c r="C940" s="46"/>
      <c r="D940" s="88"/>
      <c r="E940" s="88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customHeight="1" x14ac:dyDescent="0.25">
      <c r="A941" s="5"/>
      <c r="B941" s="46"/>
      <c r="C941" s="46"/>
      <c r="D941" s="88"/>
      <c r="E941" s="88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customHeight="1" x14ac:dyDescent="0.25">
      <c r="A942" s="5"/>
      <c r="B942" s="46"/>
      <c r="C942" s="46"/>
      <c r="D942" s="88"/>
      <c r="E942" s="88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customHeight="1" x14ac:dyDescent="0.25">
      <c r="A943" s="5"/>
      <c r="B943" s="46"/>
      <c r="C943" s="46"/>
      <c r="D943" s="88"/>
      <c r="E943" s="88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customHeight="1" x14ac:dyDescent="0.25">
      <c r="A944" s="5"/>
      <c r="B944" s="46"/>
      <c r="C944" s="46"/>
      <c r="D944" s="88"/>
      <c r="E944" s="88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customHeight="1" x14ac:dyDescent="0.25">
      <c r="A945" s="5"/>
      <c r="B945" s="46"/>
      <c r="C945" s="46"/>
      <c r="D945" s="88"/>
      <c r="E945" s="88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customHeight="1" x14ac:dyDescent="0.25">
      <c r="A946" s="5"/>
      <c r="B946" s="46"/>
      <c r="C946" s="46"/>
      <c r="D946" s="88"/>
      <c r="E946" s="88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customHeight="1" x14ac:dyDescent="0.25">
      <c r="A947" s="5"/>
      <c r="B947" s="46"/>
      <c r="C947" s="46"/>
      <c r="D947" s="88"/>
      <c r="E947" s="88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customHeight="1" x14ac:dyDescent="0.25">
      <c r="A948" s="5"/>
      <c r="B948" s="46"/>
      <c r="C948" s="46"/>
      <c r="D948" s="88"/>
      <c r="E948" s="88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customHeight="1" x14ac:dyDescent="0.25">
      <c r="A949" s="5"/>
      <c r="B949" s="46"/>
      <c r="C949" s="46"/>
      <c r="D949" s="88"/>
      <c r="E949" s="88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customHeight="1" x14ac:dyDescent="0.25">
      <c r="A950" s="5"/>
      <c r="B950" s="46"/>
      <c r="C950" s="46"/>
      <c r="D950" s="88"/>
      <c r="E950" s="88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customHeight="1" x14ac:dyDescent="0.25">
      <c r="A951" s="5"/>
      <c r="B951" s="46"/>
      <c r="C951" s="46"/>
      <c r="D951" s="88"/>
      <c r="E951" s="88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customHeight="1" x14ac:dyDescent="0.25">
      <c r="A952" s="5"/>
      <c r="B952" s="46"/>
      <c r="C952" s="46"/>
      <c r="D952" s="88"/>
      <c r="E952" s="88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customHeight="1" x14ac:dyDescent="0.25">
      <c r="A953" s="5"/>
      <c r="B953" s="46"/>
      <c r="C953" s="46"/>
      <c r="D953" s="88"/>
      <c r="E953" s="88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customHeight="1" x14ac:dyDescent="0.25">
      <c r="A954" s="5"/>
      <c r="B954" s="46"/>
      <c r="C954" s="46"/>
      <c r="D954" s="88"/>
      <c r="E954" s="88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customHeight="1" x14ac:dyDescent="0.25">
      <c r="A955" s="5"/>
      <c r="B955" s="46"/>
      <c r="C955" s="46"/>
      <c r="D955" s="88"/>
      <c r="E955" s="88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customHeight="1" x14ac:dyDescent="0.25">
      <c r="A956" s="5"/>
      <c r="B956" s="46"/>
      <c r="C956" s="46"/>
      <c r="D956" s="88"/>
      <c r="E956" s="88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customHeight="1" x14ac:dyDescent="0.25">
      <c r="A957" s="5"/>
      <c r="B957" s="46"/>
      <c r="C957" s="46"/>
      <c r="D957" s="88"/>
      <c r="E957" s="88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customHeight="1" x14ac:dyDescent="0.25">
      <c r="A958" s="5"/>
      <c r="B958" s="46"/>
      <c r="C958" s="46"/>
      <c r="D958" s="88"/>
      <c r="E958" s="88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customHeight="1" x14ac:dyDescent="0.25">
      <c r="A959" s="5"/>
      <c r="B959" s="46"/>
      <c r="C959" s="46"/>
      <c r="D959" s="88"/>
      <c r="E959" s="88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customHeight="1" x14ac:dyDescent="0.25">
      <c r="A960" s="5"/>
      <c r="B960" s="46"/>
      <c r="C960" s="46"/>
      <c r="D960" s="88"/>
      <c r="E960" s="88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customHeight="1" x14ac:dyDescent="0.25">
      <c r="A961" s="5"/>
      <c r="B961" s="46"/>
      <c r="C961" s="46"/>
      <c r="D961" s="88"/>
      <c r="E961" s="88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customHeight="1" x14ac:dyDescent="0.25">
      <c r="A962" s="5"/>
      <c r="B962" s="46"/>
      <c r="C962" s="46"/>
      <c r="D962" s="88"/>
      <c r="E962" s="88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customHeight="1" x14ac:dyDescent="0.25">
      <c r="A963" s="5"/>
      <c r="B963" s="46"/>
      <c r="C963" s="46"/>
      <c r="D963" s="88"/>
      <c r="E963" s="88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customHeight="1" x14ac:dyDescent="0.25">
      <c r="A964" s="5"/>
      <c r="B964" s="46"/>
      <c r="C964" s="46"/>
      <c r="D964" s="88"/>
      <c r="E964" s="88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customHeight="1" x14ac:dyDescent="0.25">
      <c r="A965" s="5"/>
      <c r="B965" s="46"/>
      <c r="C965" s="46"/>
      <c r="D965" s="88"/>
      <c r="E965" s="88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customHeight="1" x14ac:dyDescent="0.25">
      <c r="A966" s="5"/>
      <c r="B966" s="46"/>
      <c r="C966" s="46"/>
      <c r="D966" s="88"/>
      <c r="E966" s="88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customHeight="1" x14ac:dyDescent="0.25">
      <c r="A967" s="5"/>
      <c r="B967" s="46"/>
      <c r="C967" s="46"/>
      <c r="D967" s="88"/>
      <c r="E967" s="88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customHeight="1" x14ac:dyDescent="0.25">
      <c r="A968" s="5"/>
      <c r="B968" s="46"/>
      <c r="C968" s="46"/>
      <c r="D968" s="88"/>
      <c r="E968" s="88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customHeight="1" x14ac:dyDescent="0.25">
      <c r="A969" s="5"/>
      <c r="B969" s="46"/>
      <c r="C969" s="46"/>
      <c r="D969" s="88"/>
      <c r="E969" s="88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customHeight="1" x14ac:dyDescent="0.25">
      <c r="A970" s="5"/>
      <c r="B970" s="46"/>
      <c r="C970" s="46"/>
      <c r="D970" s="88"/>
      <c r="E970" s="88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customHeight="1" x14ac:dyDescent="0.25">
      <c r="A971" s="5"/>
      <c r="B971" s="46"/>
      <c r="C971" s="46"/>
      <c r="D971" s="88"/>
      <c r="E971" s="88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customHeight="1" x14ac:dyDescent="0.25">
      <c r="A972" s="5"/>
      <c r="B972" s="46"/>
      <c r="C972" s="46"/>
      <c r="D972" s="88"/>
      <c r="E972" s="88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customHeight="1" x14ac:dyDescent="0.25">
      <c r="A973" s="5"/>
      <c r="B973" s="46"/>
      <c r="C973" s="46"/>
      <c r="D973" s="88"/>
      <c r="E973" s="88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customHeight="1" x14ac:dyDescent="0.25">
      <c r="A974" s="5"/>
      <c r="B974" s="46"/>
      <c r="C974" s="46"/>
      <c r="D974" s="88"/>
      <c r="E974" s="88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customHeight="1" x14ac:dyDescent="0.25">
      <c r="A975" s="5"/>
      <c r="B975" s="46"/>
      <c r="C975" s="46"/>
      <c r="D975" s="88"/>
      <c r="E975" s="88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customHeight="1" x14ac:dyDescent="0.25">
      <c r="A976" s="5"/>
      <c r="B976" s="46"/>
      <c r="C976" s="46"/>
      <c r="D976" s="88"/>
      <c r="E976" s="88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customHeight="1" x14ac:dyDescent="0.25">
      <c r="A977" s="5"/>
      <c r="B977" s="46"/>
      <c r="C977" s="46"/>
      <c r="D977" s="88"/>
      <c r="E977" s="88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customHeight="1" x14ac:dyDescent="0.25">
      <c r="A978" s="5"/>
      <c r="B978" s="46"/>
      <c r="C978" s="46"/>
      <c r="D978" s="88"/>
      <c r="E978" s="88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customHeight="1" x14ac:dyDescent="0.25">
      <c r="A979" s="5"/>
      <c r="B979" s="46"/>
      <c r="C979" s="46"/>
      <c r="D979" s="88"/>
      <c r="E979" s="88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customHeight="1" x14ac:dyDescent="0.25">
      <c r="A980" s="5"/>
      <c r="B980" s="46"/>
      <c r="C980" s="46"/>
      <c r="D980" s="88"/>
      <c r="E980" s="88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customHeight="1" x14ac:dyDescent="0.25">
      <c r="A981" s="5"/>
      <c r="B981" s="46"/>
      <c r="C981" s="46"/>
      <c r="D981" s="88"/>
      <c r="E981" s="88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customHeight="1" x14ac:dyDescent="0.25">
      <c r="A982" s="5"/>
      <c r="B982" s="46"/>
      <c r="C982" s="46"/>
      <c r="D982" s="88"/>
      <c r="E982" s="88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customHeight="1" x14ac:dyDescent="0.25">
      <c r="A983" s="5"/>
      <c r="B983" s="46"/>
      <c r="C983" s="46"/>
      <c r="D983" s="88"/>
      <c r="E983" s="88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customHeight="1" x14ac:dyDescent="0.25">
      <c r="A984" s="5"/>
      <c r="B984" s="46"/>
      <c r="C984" s="46"/>
      <c r="D984" s="88"/>
      <c r="E984" s="88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customHeight="1" x14ac:dyDescent="0.25">
      <c r="A985" s="5"/>
      <c r="B985" s="46"/>
      <c r="C985" s="46"/>
      <c r="D985" s="88"/>
      <c r="E985" s="88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customHeight="1" x14ac:dyDescent="0.25">
      <c r="A986" s="5"/>
      <c r="B986" s="46"/>
      <c r="C986" s="46"/>
      <c r="D986" s="88"/>
      <c r="E986" s="88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15.75" customHeight="1" x14ac:dyDescent="0.25">
      <c r="A987" s="5"/>
      <c r="B987" s="46"/>
      <c r="C987" s="46"/>
      <c r="D987" s="88"/>
      <c r="E987" s="88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15.75" customHeight="1" x14ac:dyDescent="0.25">
      <c r="A988" s="5"/>
      <c r="B988" s="46"/>
      <c r="C988" s="46"/>
      <c r="D988" s="88"/>
      <c r="E988" s="88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15.75" customHeight="1" x14ac:dyDescent="0.25">
      <c r="A989" s="5"/>
      <c r="B989" s="46"/>
      <c r="C989" s="46"/>
      <c r="D989" s="88"/>
      <c r="E989" s="88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15.75" customHeight="1" x14ac:dyDescent="0.25">
      <c r="A990" s="5"/>
      <c r="B990" s="46"/>
      <c r="C990" s="46"/>
      <c r="D990" s="88"/>
      <c r="E990" s="88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15.75" customHeight="1" x14ac:dyDescent="0.25">
      <c r="A991" s="5"/>
      <c r="B991" s="46"/>
      <c r="C991" s="46"/>
      <c r="D991" s="88"/>
      <c r="E991" s="88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ht="15.75" customHeight="1" x14ac:dyDescent="0.25">
      <c r="A992" s="5"/>
      <c r="B992" s="46"/>
      <c r="C992" s="46"/>
      <c r="D992" s="88"/>
      <c r="E992" s="88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ht="15.75" customHeight="1" x14ac:dyDescent="0.25">
      <c r="A993" s="5"/>
      <c r="B993" s="46"/>
      <c r="C993" s="46"/>
      <c r="D993" s="88"/>
      <c r="E993" s="88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ht="15.75" customHeight="1" x14ac:dyDescent="0.25">
      <c r="A994" s="5"/>
      <c r="B994" s="46"/>
      <c r="C994" s="46"/>
      <c r="D994" s="88"/>
      <c r="E994" s="88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ht="15.75" customHeight="1" x14ac:dyDescent="0.25">
      <c r="A995" s="5"/>
      <c r="B995" s="46"/>
      <c r="C995" s="46"/>
      <c r="D995" s="88"/>
      <c r="E995" s="88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spans="1:29" ht="15.75" customHeight="1" x14ac:dyDescent="0.25">
      <c r="A996" s="5"/>
      <c r="B996" s="46"/>
      <c r="C996" s="46"/>
      <c r="D996" s="88"/>
      <c r="E996" s="88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spans="1:29" ht="15.75" customHeight="1" x14ac:dyDescent="0.25">
      <c r="A997" s="5"/>
      <c r="B997" s="46"/>
      <c r="C997" s="46"/>
      <c r="D997" s="88"/>
      <c r="E997" s="88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spans="1:29" ht="15.75" customHeight="1" x14ac:dyDescent="0.25">
      <c r="A998" s="5"/>
      <c r="B998" s="46"/>
      <c r="C998" s="46"/>
      <c r="D998" s="88"/>
      <c r="E998" s="88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spans="1:29" ht="15.75" customHeight="1" x14ac:dyDescent="0.25">
      <c r="A999" s="5"/>
      <c r="B999" s="46"/>
      <c r="C999" s="46"/>
      <c r="D999" s="88"/>
      <c r="E999" s="88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spans="1:29" ht="15.75" customHeight="1" x14ac:dyDescent="0.25">
      <c r="A1000" s="5"/>
      <c r="B1000" s="46"/>
      <c r="C1000" s="46"/>
      <c r="D1000" s="88"/>
      <c r="E1000" s="88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  <row r="1001" spans="1:29" ht="15.75" customHeight="1" x14ac:dyDescent="0.25">
      <c r="A1001" s="5"/>
      <c r="B1001" s="46"/>
      <c r="C1001" s="46"/>
      <c r="D1001" s="88"/>
      <c r="E1001" s="88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</row>
    <row r="1002" spans="1:29" ht="15.75" customHeight="1" x14ac:dyDescent="0.25">
      <c r="A1002" s="5"/>
      <c r="B1002" s="46"/>
      <c r="C1002" s="46"/>
      <c r="D1002" s="88"/>
      <c r="E1002" s="88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</row>
    <row r="1003" spans="1:29" ht="15.75" customHeight="1" x14ac:dyDescent="0.25">
      <c r="A1003" s="5"/>
      <c r="B1003" s="46"/>
      <c r="C1003" s="46"/>
      <c r="D1003" s="88"/>
      <c r="E1003" s="88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</row>
    <row r="1004" spans="1:29" ht="15.75" customHeight="1" x14ac:dyDescent="0.25">
      <c r="A1004" s="5"/>
      <c r="B1004" s="46"/>
      <c r="C1004" s="46"/>
      <c r="D1004" s="88"/>
      <c r="E1004" s="88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</row>
    <row r="1005" spans="1:29" ht="15.75" customHeight="1" x14ac:dyDescent="0.25">
      <c r="A1005" s="5"/>
      <c r="B1005" s="46"/>
      <c r="C1005" s="46"/>
      <c r="D1005" s="88"/>
      <c r="E1005" s="88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</row>
    <row r="1006" spans="1:29" ht="15.75" customHeight="1" x14ac:dyDescent="0.25">
      <c r="A1006" s="5"/>
      <c r="B1006" s="46"/>
      <c r="C1006" s="46"/>
      <c r="D1006" s="88"/>
      <c r="E1006" s="88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</row>
    <row r="1007" spans="1:29" ht="15.75" customHeight="1" x14ac:dyDescent="0.25">
      <c r="A1007" s="5"/>
      <c r="B1007" s="46"/>
      <c r="C1007" s="46"/>
      <c r="D1007" s="88"/>
      <c r="E1007" s="88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</row>
    <row r="1008" spans="1:29" ht="15.75" customHeight="1" x14ac:dyDescent="0.25">
      <c r="A1008" s="5"/>
      <c r="B1008" s="46"/>
      <c r="C1008" s="46"/>
      <c r="D1008" s="88"/>
      <c r="E1008" s="88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</row>
    <row r="1009" spans="1:29" ht="15.75" customHeight="1" x14ac:dyDescent="0.25">
      <c r="A1009" s="5"/>
      <c r="B1009" s="46"/>
      <c r="C1009" s="46"/>
      <c r="D1009" s="88"/>
      <c r="E1009" s="88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</row>
    <row r="1010" spans="1:29" ht="15.75" customHeight="1" x14ac:dyDescent="0.25">
      <c r="A1010" s="5"/>
      <c r="B1010" s="46"/>
      <c r="C1010" s="46"/>
      <c r="D1010" s="88"/>
      <c r="E1010" s="88"/>
      <c r="F1010" s="5"/>
      <c r="G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</row>
    <row r="1011" spans="1:29" ht="15.75" customHeight="1" x14ac:dyDescent="0.25">
      <c r="A1011" s="5"/>
      <c r="B1011" s="46"/>
      <c r="C1011" s="46"/>
      <c r="D1011" s="88"/>
      <c r="E1011" s="88"/>
      <c r="F1011" s="5"/>
      <c r="G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</row>
    <row r="1012" spans="1:29" ht="15.75" customHeight="1" x14ac:dyDescent="0.25">
      <c r="A1012" s="5"/>
      <c r="B1012" s="46"/>
      <c r="C1012" s="46"/>
      <c r="D1012" s="88"/>
      <c r="E1012" s="88"/>
      <c r="F1012" s="5"/>
      <c r="G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</row>
    <row r="1013" spans="1:29" ht="15" customHeight="1" x14ac:dyDescent="0.25">
      <c r="A1013" s="5"/>
      <c r="B1013" s="46"/>
      <c r="C1013" s="46"/>
      <c r="D1013" s="88"/>
      <c r="E1013" s="88"/>
      <c r="F1013" s="5"/>
    </row>
    <row r="1014" spans="1:29" ht="15" customHeight="1" x14ac:dyDescent="0.25">
      <c r="A1014" s="5"/>
      <c r="B1014" s="46"/>
      <c r="C1014" s="46"/>
      <c r="D1014" s="88"/>
      <c r="E1014" s="88"/>
      <c r="F1014" s="5"/>
    </row>
    <row r="1015" spans="1:29" ht="15" customHeight="1" x14ac:dyDescent="0.25">
      <c r="A1015" s="5"/>
      <c r="B1015" s="46"/>
      <c r="C1015" s="46"/>
      <c r="D1015" s="88"/>
      <c r="E1015" s="88"/>
      <c r="F1015" s="5"/>
    </row>
    <row r="1016" spans="1:29" ht="15" customHeight="1" x14ac:dyDescent="0.25">
      <c r="A1016" s="5"/>
      <c r="B1016" s="46"/>
      <c r="C1016" s="46"/>
      <c r="D1016" s="88"/>
      <c r="E1016" s="88"/>
      <c r="F1016" s="5"/>
    </row>
    <row r="1017" spans="1:29" ht="15" customHeight="1" x14ac:dyDescent="0.25">
      <c r="A1017" s="5"/>
      <c r="B1017" s="46"/>
      <c r="C1017" s="46"/>
      <c r="D1017" s="88"/>
      <c r="E1017" s="88"/>
      <c r="F1017" s="5"/>
    </row>
    <row r="1018" spans="1:29" ht="15" customHeight="1" x14ac:dyDescent="0.25">
      <c r="A1018" s="5"/>
      <c r="B1018" s="46"/>
      <c r="C1018" s="46"/>
      <c r="D1018" s="88"/>
      <c r="E1018" s="88"/>
      <c r="F1018" s="5"/>
    </row>
    <row r="1019" spans="1:29" ht="15" customHeight="1" x14ac:dyDescent="0.25">
      <c r="A1019" s="5"/>
      <c r="B1019" s="46"/>
      <c r="C1019" s="46"/>
      <c r="D1019" s="88"/>
      <c r="E1019" s="88"/>
      <c r="F1019" s="5"/>
    </row>
    <row r="1020" spans="1:29" ht="15" customHeight="1" x14ac:dyDescent="0.25">
      <c r="A1020" s="5"/>
      <c r="B1020" s="46"/>
      <c r="C1020" s="46"/>
      <c r="D1020" s="88"/>
      <c r="E1020" s="88"/>
      <c r="F1020" s="5"/>
    </row>
    <row r="1021" spans="1:29" ht="15" customHeight="1" x14ac:dyDescent="0.25">
      <c r="A1021" s="5"/>
      <c r="B1021" s="46"/>
      <c r="C1021" s="46"/>
      <c r="D1021" s="88"/>
      <c r="E1021" s="88"/>
      <c r="F1021" s="5"/>
    </row>
    <row r="1022" spans="1:29" ht="15" customHeight="1" x14ac:dyDescent="0.25">
      <c r="A1022" s="5"/>
      <c r="B1022" s="46"/>
      <c r="C1022" s="46"/>
      <c r="D1022" s="88"/>
      <c r="E1022" s="88"/>
      <c r="F1022" s="5"/>
    </row>
    <row r="1023" spans="1:29" ht="15" customHeight="1" x14ac:dyDescent="0.25">
      <c r="A1023" s="5"/>
      <c r="B1023" s="46"/>
      <c r="C1023" s="46"/>
      <c r="D1023" s="88"/>
      <c r="E1023" s="88"/>
      <c r="F1023" s="5"/>
    </row>
    <row r="1024" spans="1:29" ht="15" customHeight="1" x14ac:dyDescent="0.25">
      <c r="A1024" s="5"/>
      <c r="B1024" s="46"/>
      <c r="C1024" s="46"/>
      <c r="D1024" s="88"/>
      <c r="E1024" s="88"/>
      <c r="F1024" s="5"/>
    </row>
    <row r="1025" spans="1:6" ht="15" customHeight="1" x14ac:dyDescent="0.25">
      <c r="A1025" s="5"/>
      <c r="B1025" s="46"/>
      <c r="C1025" s="46"/>
      <c r="D1025" s="88"/>
      <c r="E1025" s="88"/>
      <c r="F1025" s="5"/>
    </row>
    <row r="1026" spans="1:6" ht="15" customHeight="1" x14ac:dyDescent="0.25">
      <c r="A1026" s="5"/>
      <c r="B1026" s="46"/>
      <c r="C1026" s="46"/>
      <c r="D1026" s="88"/>
      <c r="E1026" s="88"/>
      <c r="F1026" s="5"/>
    </row>
    <row r="1027" spans="1:6" ht="15" customHeight="1" x14ac:dyDescent="0.25">
      <c r="A1027" s="5"/>
      <c r="B1027" s="46"/>
      <c r="C1027" s="46"/>
      <c r="D1027" s="88"/>
      <c r="E1027" s="88"/>
      <c r="F1027" s="5"/>
    </row>
    <row r="1028" spans="1:6" ht="15" customHeight="1" x14ac:dyDescent="0.25">
      <c r="A1028" s="5"/>
      <c r="B1028" s="46"/>
      <c r="C1028" s="46"/>
      <c r="D1028" s="88"/>
      <c r="E1028" s="88"/>
      <c r="F1028" s="5"/>
    </row>
    <row r="1029" spans="1:6" ht="15" customHeight="1" x14ac:dyDescent="0.25">
      <c r="A1029" s="5"/>
      <c r="B1029" s="46"/>
      <c r="C1029" s="46"/>
      <c r="D1029" s="88"/>
      <c r="E1029" s="88"/>
      <c r="F1029" s="5"/>
    </row>
    <row r="1030" spans="1:6" ht="15" customHeight="1" x14ac:dyDescent="0.25">
      <c r="A1030" s="5"/>
      <c r="B1030" s="46"/>
      <c r="C1030" s="46"/>
      <c r="D1030" s="88"/>
      <c r="E1030" s="88"/>
      <c r="F1030" s="5"/>
    </row>
    <row r="1031" spans="1:6" ht="15" customHeight="1" x14ac:dyDescent="0.25">
      <c r="A1031" s="5"/>
      <c r="B1031" s="46"/>
      <c r="C1031" s="46"/>
      <c r="D1031" s="88"/>
      <c r="E1031" s="88"/>
      <c r="F1031" s="5"/>
    </row>
    <row r="1032" spans="1:6" ht="15" customHeight="1" x14ac:dyDescent="0.25">
      <c r="A1032" s="5"/>
      <c r="B1032" s="46"/>
      <c r="C1032" s="46"/>
      <c r="D1032" s="88"/>
      <c r="E1032" s="88"/>
      <c r="F1032" s="5"/>
    </row>
    <row r="1033" spans="1:6" ht="15" customHeight="1" x14ac:dyDescent="0.25">
      <c r="A1033" s="5"/>
      <c r="B1033" s="46"/>
      <c r="C1033" s="46"/>
      <c r="D1033" s="88"/>
      <c r="E1033" s="88"/>
      <c r="F1033" s="5"/>
    </row>
    <row r="1034" spans="1:6" ht="15" customHeight="1" x14ac:dyDescent="0.25">
      <c r="A1034" s="5"/>
      <c r="B1034" s="46"/>
      <c r="C1034" s="46"/>
      <c r="D1034" s="88"/>
      <c r="E1034" s="88"/>
      <c r="F1034" s="5"/>
    </row>
    <row r="1035" spans="1:6" ht="15" customHeight="1" x14ac:dyDescent="0.25">
      <c r="A1035" s="5"/>
      <c r="B1035" s="46"/>
      <c r="C1035" s="46"/>
      <c r="D1035" s="88"/>
      <c r="E1035" s="88"/>
      <c r="F1035" s="5"/>
    </row>
    <row r="1036" spans="1:6" ht="15" customHeight="1" x14ac:dyDescent="0.25">
      <c r="A1036" s="5"/>
      <c r="B1036" s="46"/>
      <c r="C1036" s="46"/>
      <c r="D1036" s="88"/>
      <c r="E1036" s="88"/>
      <c r="F1036" s="5"/>
    </row>
    <row r="1037" spans="1:6" ht="15" customHeight="1" x14ac:dyDescent="0.25">
      <c r="A1037" s="5"/>
      <c r="B1037" s="46"/>
      <c r="C1037" s="46"/>
      <c r="D1037" s="88"/>
      <c r="E1037" s="88"/>
      <c r="F1037" s="5"/>
    </row>
    <row r="1038" spans="1:6" ht="15" customHeight="1" x14ac:dyDescent="0.25">
      <c r="A1038" s="5"/>
      <c r="B1038" s="46"/>
      <c r="C1038" s="46"/>
      <c r="D1038" s="88"/>
      <c r="E1038" s="88"/>
      <c r="F1038" s="5"/>
    </row>
    <row r="1039" spans="1:6" ht="15" customHeight="1" x14ac:dyDescent="0.25">
      <c r="A1039" s="5"/>
      <c r="B1039" s="46"/>
      <c r="C1039" s="46"/>
      <c r="D1039" s="88"/>
      <c r="E1039" s="88"/>
      <c r="F1039" s="5"/>
    </row>
    <row r="1040" spans="1:6" ht="15" customHeight="1" x14ac:dyDescent="0.25">
      <c r="A1040" s="5"/>
      <c r="B1040" s="46"/>
      <c r="C1040" s="46"/>
      <c r="D1040" s="88"/>
      <c r="E1040" s="88"/>
      <c r="F1040" s="5"/>
    </row>
    <row r="1041" spans="1:6" ht="15" customHeight="1" x14ac:dyDescent="0.25">
      <c r="A1041" s="5"/>
      <c r="B1041" s="46"/>
      <c r="C1041" s="46"/>
      <c r="D1041" s="88"/>
      <c r="E1041" s="88"/>
      <c r="F1041" s="5"/>
    </row>
    <row r="1042" spans="1:6" ht="15" customHeight="1" x14ac:dyDescent="0.25">
      <c r="A1042" s="5"/>
      <c r="B1042" s="46"/>
      <c r="C1042" s="46"/>
      <c r="D1042" s="88"/>
      <c r="E1042" s="88"/>
      <c r="F1042" s="5"/>
    </row>
    <row r="1043" spans="1:6" ht="15" customHeight="1" x14ac:dyDescent="0.25">
      <c r="A1043" s="5"/>
      <c r="B1043" s="46"/>
      <c r="C1043" s="46"/>
      <c r="D1043" s="88"/>
      <c r="E1043" s="88"/>
      <c r="F1043" s="5"/>
    </row>
    <row r="1044" spans="1:6" ht="15" customHeight="1" x14ac:dyDescent="0.25">
      <c r="A1044" s="5"/>
      <c r="B1044" s="46"/>
      <c r="C1044" s="46"/>
      <c r="D1044" s="88"/>
      <c r="E1044" s="88"/>
      <c r="F1044" s="5"/>
    </row>
    <row r="1045" spans="1:6" ht="15" customHeight="1" x14ac:dyDescent="0.25">
      <c r="A1045" s="5"/>
      <c r="B1045" s="46"/>
      <c r="C1045" s="46"/>
      <c r="D1045" s="88"/>
      <c r="E1045" s="88"/>
      <c r="F1045" s="5"/>
    </row>
    <row r="1046" spans="1:6" ht="15" customHeight="1" x14ac:dyDescent="0.25">
      <c r="A1046" s="5"/>
      <c r="B1046" s="46"/>
      <c r="C1046" s="46"/>
      <c r="D1046" s="88"/>
      <c r="E1046" s="88"/>
      <c r="F1046" s="5"/>
    </row>
    <row r="1047" spans="1:6" ht="15" customHeight="1" x14ac:dyDescent="0.25">
      <c r="A1047" s="5"/>
      <c r="B1047" s="46"/>
      <c r="C1047" s="46"/>
      <c r="D1047" s="88"/>
      <c r="E1047" s="88"/>
      <c r="F1047" s="5"/>
    </row>
  </sheetData>
  <sheetProtection password="C95B" sheet="1" objects="1" scenarios="1"/>
  <autoFilter ref="B2:M2" xr:uid="{00000000-0009-0000-0000-000001000000}"/>
  <mergeCells count="191">
    <mergeCell ref="L18:L19"/>
    <mergeCell ref="H21:I21"/>
    <mergeCell ref="H22:I22"/>
    <mergeCell ref="H23:I23"/>
    <mergeCell ref="H16:L16"/>
    <mergeCell ref="H17:K17"/>
    <mergeCell ref="H18:K19"/>
    <mergeCell ref="H24:I24"/>
    <mergeCell ref="H25:I25"/>
    <mergeCell ref="H26:I26"/>
    <mergeCell ref="H27:I27"/>
    <mergeCell ref="H28:I28"/>
    <mergeCell ref="H29:I29"/>
    <mergeCell ref="H32:I33"/>
    <mergeCell ref="J10:K12"/>
    <mergeCell ref="J13:K14"/>
    <mergeCell ref="I10:I12"/>
    <mergeCell ref="I13:I14"/>
    <mergeCell ref="O13:P13"/>
    <mergeCell ref="O14:P14"/>
    <mergeCell ref="O15:P15"/>
    <mergeCell ref="D13:E13"/>
    <mergeCell ref="D14:E14"/>
    <mergeCell ref="O23:T23"/>
    <mergeCell ref="U23:V23"/>
    <mergeCell ref="AA26:AB26"/>
    <mergeCell ref="D5:E5"/>
    <mergeCell ref="H8:H9"/>
    <mergeCell ref="J8:K9"/>
    <mergeCell ref="H10:H12"/>
    <mergeCell ref="H13:H14"/>
    <mergeCell ref="I8:I9"/>
    <mergeCell ref="D6:E6"/>
    <mergeCell ref="D7:E7"/>
    <mergeCell ref="J5:K5"/>
    <mergeCell ref="H6:H7"/>
    <mergeCell ref="J6:K7"/>
    <mergeCell ref="I6:I7"/>
    <mergeCell ref="H5:I5"/>
    <mergeCell ref="D8:E8"/>
    <mergeCell ref="D9:E9"/>
    <mergeCell ref="D11:E11"/>
    <mergeCell ref="B3:B10"/>
    <mergeCell ref="B11:B17"/>
    <mergeCell ref="D15:E15"/>
    <mergeCell ref="D16:E16"/>
    <mergeCell ref="D17:E17"/>
    <mergeCell ref="B18:B21"/>
    <mergeCell ref="D18:E18"/>
    <mergeCell ref="D19:E19"/>
    <mergeCell ref="D20:E20"/>
    <mergeCell ref="D21:E21"/>
    <mergeCell ref="D4:E4"/>
    <mergeCell ref="D12:E12"/>
    <mergeCell ref="C35:D35"/>
    <mergeCell ref="C36:D36"/>
    <mergeCell ref="C37:D37"/>
    <mergeCell ref="C38:D38"/>
    <mergeCell ref="C45:D45"/>
    <mergeCell ref="B22:B28"/>
    <mergeCell ref="D22:E22"/>
    <mergeCell ref="D23:E23"/>
    <mergeCell ref="D24:E24"/>
    <mergeCell ref="D25:E25"/>
    <mergeCell ref="D26:E26"/>
    <mergeCell ref="D27:E27"/>
    <mergeCell ref="D28:E28"/>
    <mergeCell ref="D29:E29"/>
    <mergeCell ref="B84:B94"/>
    <mergeCell ref="C93:D93"/>
    <mergeCell ref="C94:D94"/>
    <mergeCell ref="B46:F46"/>
    <mergeCell ref="C56:D57"/>
    <mergeCell ref="C58:D58"/>
    <mergeCell ref="C59:D59"/>
    <mergeCell ref="C60:D61"/>
    <mergeCell ref="H76:I76"/>
    <mergeCell ref="H77:I77"/>
    <mergeCell ref="C62:D63"/>
    <mergeCell ref="C64:D65"/>
    <mergeCell ref="H71:I71"/>
    <mergeCell ref="H72:I72"/>
    <mergeCell ref="H73:I73"/>
    <mergeCell ref="H74:I74"/>
    <mergeCell ref="H75:I75"/>
    <mergeCell ref="D75:D76"/>
    <mergeCell ref="B47:B69"/>
    <mergeCell ref="C47:D47"/>
    <mergeCell ref="C48:D48"/>
    <mergeCell ref="C49:D49"/>
    <mergeCell ref="C50:D50"/>
    <mergeCell ref="C51:D52"/>
    <mergeCell ref="B95:B99"/>
    <mergeCell ref="C95:D95"/>
    <mergeCell ref="C96:D96"/>
    <mergeCell ref="C97:D97"/>
    <mergeCell ref="C98:D98"/>
    <mergeCell ref="C99:D99"/>
    <mergeCell ref="B100:B103"/>
    <mergeCell ref="C100:D100"/>
    <mergeCell ref="C101:D101"/>
    <mergeCell ref="C102:D102"/>
    <mergeCell ref="C103:D103"/>
    <mergeCell ref="B104:B110"/>
    <mergeCell ref="B111:B119"/>
    <mergeCell ref="B120:B136"/>
    <mergeCell ref="A137:A145"/>
    <mergeCell ref="B137:B145"/>
    <mergeCell ref="C66:D67"/>
    <mergeCell ref="C68:D68"/>
    <mergeCell ref="A70:A103"/>
    <mergeCell ref="B70:B83"/>
    <mergeCell ref="D71:D72"/>
    <mergeCell ref="D73:D74"/>
    <mergeCell ref="A104:A136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44:E144"/>
    <mergeCell ref="C145:E145"/>
    <mergeCell ref="C137:E137"/>
    <mergeCell ref="C138:E138"/>
    <mergeCell ref="C139:E139"/>
    <mergeCell ref="C140:E140"/>
    <mergeCell ref="C141:E141"/>
    <mergeCell ref="C142:E142"/>
    <mergeCell ref="C143:E143"/>
    <mergeCell ref="D1:E1"/>
    <mergeCell ref="A2:A69"/>
    <mergeCell ref="B2:F2"/>
    <mergeCell ref="C3:C5"/>
    <mergeCell ref="D3:E3"/>
    <mergeCell ref="C6:C9"/>
    <mergeCell ref="D10:E10"/>
    <mergeCell ref="D77:D78"/>
    <mergeCell ref="C79:C80"/>
    <mergeCell ref="D79:D80"/>
    <mergeCell ref="C53:D55"/>
    <mergeCell ref="C69:D69"/>
    <mergeCell ref="D30:E30"/>
    <mergeCell ref="D31:E31"/>
    <mergeCell ref="B32:F32"/>
    <mergeCell ref="C39:D39"/>
    <mergeCell ref="C40:D40"/>
    <mergeCell ref="C41:D41"/>
    <mergeCell ref="C42:D42"/>
    <mergeCell ref="C43:D43"/>
    <mergeCell ref="C44:D44"/>
    <mergeCell ref="B33:B45"/>
    <mergeCell ref="C33:D33"/>
    <mergeCell ref="C34:D34"/>
    <mergeCell ref="C104:E104"/>
    <mergeCell ref="C105:E105"/>
    <mergeCell ref="C106:E106"/>
    <mergeCell ref="C107:E107"/>
    <mergeCell ref="C108:E108"/>
    <mergeCell ref="C81:E81"/>
    <mergeCell ref="C82:E82"/>
    <mergeCell ref="C83:E83"/>
    <mergeCell ref="C85:C86"/>
    <mergeCell ref="C87:C88"/>
    <mergeCell ref="C89:D89"/>
    <mergeCell ref="C90:D90"/>
    <mergeCell ref="C91:D91"/>
    <mergeCell ref="C92:D92"/>
    <mergeCell ref="C84:D84"/>
  </mergeCells>
  <conditionalFormatting sqref="X24:Y24">
    <cfRule type="cellIs" dxfId="1" priority="1" operator="lessThan">
      <formula>$U$24</formula>
    </cfRule>
  </conditionalFormatting>
  <conditionalFormatting sqref="X25:Y25">
    <cfRule type="cellIs" dxfId="0" priority="2" operator="lessThan">
      <formula>$U$25</formula>
    </cfRule>
  </conditionalFormatting>
  <pageMargins left="0.511811024" right="0.511811024" top="0.78740157499999996" bottom="0.78740157499999996" header="0" footer="0"/>
  <pageSetup paperSize="9" fitToWidth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showGridLines="0" workbookViewId="0"/>
  </sheetViews>
  <sheetFormatPr defaultColWidth="14.42578125" defaultRowHeight="15" customHeight="1" x14ac:dyDescent="0.25"/>
  <cols>
    <col min="1" max="1" width="17.42578125" customWidth="1"/>
    <col min="2" max="26" width="8.7109375" customWidth="1"/>
  </cols>
  <sheetData>
    <row r="1" spans="1:1" x14ac:dyDescent="0.25">
      <c r="A1" s="24"/>
    </row>
    <row r="2" spans="1:1" x14ac:dyDescent="0.25">
      <c r="A2" s="89" t="s">
        <v>242</v>
      </c>
    </row>
    <row r="3" spans="1:1" x14ac:dyDescent="0.25">
      <c r="A3" s="89" t="s">
        <v>243</v>
      </c>
    </row>
    <row r="4" spans="1:1" x14ac:dyDescent="0.25">
      <c r="A4" s="89" t="s">
        <v>244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x14ac:dyDescent="0.25">
      <c r="A1" s="90" t="s">
        <v>245</v>
      </c>
    </row>
    <row r="2" spans="1:1" x14ac:dyDescent="0.25">
      <c r="A2" s="91" t="s">
        <v>246</v>
      </c>
    </row>
    <row r="3" spans="1:1" x14ac:dyDescent="0.25">
      <c r="A3" s="91" t="s">
        <v>247</v>
      </c>
    </row>
    <row r="4" spans="1:1" x14ac:dyDescent="0.25">
      <c r="A4" s="91" t="s">
        <v>248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0"/>
  <sheetViews>
    <sheetView showGridLines="0" workbookViewId="0"/>
  </sheetViews>
  <sheetFormatPr defaultColWidth="14.42578125" defaultRowHeight="15" customHeight="1" x14ac:dyDescent="0.25"/>
  <cols>
    <col min="1" max="1" width="8.42578125" customWidth="1"/>
    <col min="2" max="2" width="2.85546875" customWidth="1"/>
    <col min="3" max="3" width="59.28515625" customWidth="1"/>
    <col min="4" max="26" width="8.7109375" customWidth="1"/>
  </cols>
  <sheetData>
    <row r="1" spans="1:3" ht="15.75" x14ac:dyDescent="0.25">
      <c r="B1" s="92"/>
      <c r="C1" s="92" t="s">
        <v>249</v>
      </c>
    </row>
    <row r="2" spans="1:3" x14ac:dyDescent="0.25">
      <c r="A2" s="93" t="s">
        <v>250</v>
      </c>
      <c r="B2" s="93" t="s">
        <v>251</v>
      </c>
      <c r="C2" s="93" t="s">
        <v>252</v>
      </c>
    </row>
    <row r="3" spans="1:3" ht="15.75" x14ac:dyDescent="0.25">
      <c r="A3" s="94" t="s">
        <v>253</v>
      </c>
      <c r="B3" s="94">
        <v>3</v>
      </c>
      <c r="C3" s="95" t="s">
        <v>254</v>
      </c>
    </row>
    <row r="4" spans="1:3" ht="15.75" x14ac:dyDescent="0.25">
      <c r="A4" s="94" t="s">
        <v>255</v>
      </c>
      <c r="B4" s="94">
        <v>3</v>
      </c>
      <c r="C4" s="95" t="s">
        <v>256</v>
      </c>
    </row>
    <row r="5" spans="1:3" ht="15.75" x14ac:dyDescent="0.25">
      <c r="A5" s="94" t="s">
        <v>257</v>
      </c>
      <c r="B5" s="94">
        <v>4</v>
      </c>
      <c r="C5" s="95" t="s">
        <v>258</v>
      </c>
    </row>
    <row r="6" spans="1:3" x14ac:dyDescent="0.25">
      <c r="A6" s="96"/>
      <c r="B6" s="96"/>
      <c r="C6" s="9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showGridLines="0" workbookViewId="0"/>
  </sheetViews>
  <sheetFormatPr defaultColWidth="14.42578125" defaultRowHeight="15" customHeight="1" x14ac:dyDescent="0.25"/>
  <cols>
    <col min="1" max="1" width="11.5703125" customWidth="1"/>
    <col min="2" max="26" width="8.7109375" customWidth="1"/>
  </cols>
  <sheetData>
    <row r="1" spans="1:1" x14ac:dyDescent="0.25">
      <c r="A1" s="97" t="s">
        <v>259</v>
      </c>
    </row>
    <row r="2" spans="1:1" x14ac:dyDescent="0.25">
      <c r="A2" s="98" t="s">
        <v>260</v>
      </c>
    </row>
    <row r="3" spans="1:1" x14ac:dyDescent="0.25">
      <c r="A3" s="98" t="s">
        <v>261</v>
      </c>
    </row>
    <row r="4" spans="1:1" x14ac:dyDescent="0.25">
      <c r="A4" s="98" t="s">
        <v>262</v>
      </c>
    </row>
    <row r="5" spans="1:1" x14ac:dyDescent="0.25">
      <c r="A5" s="98" t="s">
        <v>263</v>
      </c>
    </row>
    <row r="6" spans="1:1" x14ac:dyDescent="0.25">
      <c r="A6" s="98" t="s">
        <v>264</v>
      </c>
    </row>
    <row r="7" spans="1:1" x14ac:dyDescent="0.25">
      <c r="A7" s="98" t="s">
        <v>265</v>
      </c>
    </row>
    <row r="8" spans="1:1" x14ac:dyDescent="0.25">
      <c r="A8" s="98" t="s">
        <v>266</v>
      </c>
    </row>
    <row r="9" spans="1:1" x14ac:dyDescent="0.25">
      <c r="A9" s="98" t="s">
        <v>267</v>
      </c>
    </row>
    <row r="10" spans="1:1" x14ac:dyDescent="0.25">
      <c r="A10" s="98" t="s">
        <v>268</v>
      </c>
    </row>
    <row r="11" spans="1:1" x14ac:dyDescent="0.25">
      <c r="A11" s="98" t="s">
        <v>269</v>
      </c>
    </row>
    <row r="12" spans="1:1" x14ac:dyDescent="0.25">
      <c r="A12" s="98" t="s">
        <v>270</v>
      </c>
    </row>
    <row r="13" spans="1:1" x14ac:dyDescent="0.25">
      <c r="A13" s="98" t="s">
        <v>271</v>
      </c>
    </row>
    <row r="16" spans="1:1" x14ac:dyDescent="0.25">
      <c r="A16" s="99">
        <v>2017</v>
      </c>
    </row>
    <row r="17" spans="1:1" x14ac:dyDescent="0.25">
      <c r="A17" s="99">
        <v>2018</v>
      </c>
    </row>
    <row r="18" spans="1:1" x14ac:dyDescent="0.25">
      <c r="A18" s="99">
        <v>2019</v>
      </c>
    </row>
    <row r="19" spans="1:1" x14ac:dyDescent="0.25">
      <c r="A19" s="99">
        <v>2020</v>
      </c>
    </row>
    <row r="20" spans="1:1" x14ac:dyDescent="0.25">
      <c r="A20" s="99">
        <v>2021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Gratificação Encargo Curso </vt:lpstr>
      <vt:lpstr>Atividades</vt:lpstr>
      <vt:lpstr>Planilha1</vt:lpstr>
      <vt:lpstr>Campi</vt:lpstr>
      <vt:lpstr>Natureza de Despesa</vt:lpstr>
      <vt:lpstr>Mês de Competência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Iara Andrade</cp:lastModifiedBy>
  <cp:lastPrinted>2025-01-10T14:02:40Z</cp:lastPrinted>
  <dcterms:created xsi:type="dcterms:W3CDTF">2006-09-16T00:00:00Z</dcterms:created>
  <dcterms:modified xsi:type="dcterms:W3CDTF">2025-01-29T18:15:09Z</dcterms:modified>
</cp:coreProperties>
</file>